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1640" activeTab="2"/>
  </bookViews>
  <sheets>
    <sheet name="A，Bブロック" sheetId="1" r:id="rId1"/>
    <sheet name="C，Dブロック" sheetId="2" r:id="rId2"/>
    <sheet name="Ｅブロック" sheetId="3" r:id="rId3"/>
    <sheet name="Sheet2" sheetId="4" r:id="rId4"/>
  </sheets>
  <definedNames>
    <definedName name="_xlnm.Print_Area" localSheetId="1">'C，Dブロック'!$A$1:$L$16</definedName>
  </definedNames>
  <calcPr fullCalcOnLoad="1"/>
</workbook>
</file>

<file path=xl/sharedStrings.xml><?xml version="1.0" encoding="utf-8"?>
<sst xmlns="http://schemas.openxmlformats.org/spreadsheetml/2006/main" count="233" uniqueCount="138">
  <si>
    <t>時間</t>
  </si>
  <si>
    <t>対戦</t>
  </si>
  <si>
    <t>TO</t>
  </si>
  <si>
    <t>VS</t>
  </si>
  <si>
    <t>　　審判</t>
  </si>
  <si>
    <t>審判　　</t>
  </si>
  <si>
    <t>Aコート</t>
  </si>
  <si>
    <t>TO</t>
  </si>
  <si>
    <t>Bコート</t>
  </si>
  <si>
    <t>VS</t>
  </si>
  <si>
    <t>VS</t>
  </si>
  <si>
    <t>VS</t>
  </si>
  <si>
    <t>閉会式</t>
  </si>
  <si>
    <t>開場：8時００分</t>
  </si>
  <si>
    <t>Cコート</t>
  </si>
  <si>
    <t>Dコート</t>
  </si>
  <si>
    <t>Eコート</t>
  </si>
  <si>
    <t>Fコート</t>
  </si>
  <si>
    <t>試合開始：8時40分</t>
  </si>
  <si>
    <t>⑴8：40</t>
  </si>
  <si>
    <t>⑵9：25</t>
  </si>
  <si>
    <t>⑶10：10</t>
  </si>
  <si>
    <t>⑷10：55</t>
  </si>
  <si>
    <t>昼休み</t>
  </si>
  <si>
    <t>試合開始：８時４0分</t>
  </si>
  <si>
    <t>⑴8：40</t>
  </si>
  <si>
    <t>⑵9：25</t>
  </si>
  <si>
    <t>　審判責任者：滝口　浩志</t>
  </si>
  <si>
    <t>神山</t>
  </si>
  <si>
    <t>田子浦</t>
  </si>
  <si>
    <t>VS</t>
  </si>
  <si>
    <t>船津</t>
  </si>
  <si>
    <t>御南</t>
  </si>
  <si>
    <t>　会場責任者：室伏　智生</t>
  </si>
  <si>
    <t>　審判責任者：室伏　智生</t>
  </si>
  <si>
    <t>原里小学校</t>
  </si>
  <si>
    <t>　会場責任者：滝口　浩志</t>
  </si>
  <si>
    <t>南</t>
  </si>
  <si>
    <t>原里</t>
  </si>
  <si>
    <t>玉穂</t>
  </si>
  <si>
    <t>朝日</t>
  </si>
  <si>
    <t>山北</t>
  </si>
  <si>
    <t>北郷成美</t>
  </si>
  <si>
    <t>須走</t>
  </si>
  <si>
    <t>監督会議：8時15分</t>
  </si>
  <si>
    <t>第8回ケイジャーズ杯 A,Bブロック組合せ</t>
  </si>
  <si>
    <t>貴船</t>
  </si>
  <si>
    <t>Kjr</t>
  </si>
  <si>
    <t>相模台</t>
  </si>
  <si>
    <t>⑶10：20</t>
  </si>
  <si>
    <t>⑷11：15</t>
  </si>
  <si>
    <t>⑹13：45</t>
  </si>
  <si>
    <t>⑺14：40</t>
  </si>
  <si>
    <t>⑻15：25</t>
  </si>
  <si>
    <t>高根小会場</t>
  </si>
  <si>
    <t>第9回ケイジャーズ杯 C,Dブロック組合せ</t>
  </si>
  <si>
    <t>船津・須走</t>
  </si>
  <si>
    <t>貴船・玉穂</t>
  </si>
  <si>
    <t>Kjr・原里</t>
  </si>
  <si>
    <t>相模台・朝日</t>
  </si>
  <si>
    <t>原里・船津</t>
  </si>
  <si>
    <t>須走・Kjr</t>
  </si>
  <si>
    <t>玉穂・相模台</t>
  </si>
  <si>
    <t>Kjr・船津</t>
  </si>
  <si>
    <t>原里・須走</t>
  </si>
  <si>
    <t>コート練習８：００～８：2０第2試合のチーム　　　８：２０～８：４０第1試合のチーム</t>
  </si>
  <si>
    <t>コート練習８：００～８：2０第2試合のチーム　　　８：2０～8：4０第1試合のチーム</t>
  </si>
  <si>
    <t>高根</t>
  </si>
  <si>
    <t>HMB</t>
  </si>
  <si>
    <t>根北</t>
  </si>
  <si>
    <t>裾野</t>
  </si>
  <si>
    <t>⑶10：20</t>
  </si>
  <si>
    <t>⑷11：15</t>
  </si>
  <si>
    <t>　　12：00</t>
  </si>
  <si>
    <t>⑸13：00</t>
  </si>
  <si>
    <t>⑼16：10</t>
  </si>
  <si>
    <t>根北・神山</t>
  </si>
  <si>
    <t>田子浦・裾野</t>
  </si>
  <si>
    <t>南・高根</t>
  </si>
  <si>
    <t>HMB・御南</t>
  </si>
  <si>
    <t>高根・根北</t>
  </si>
  <si>
    <t>御南・田子浦</t>
  </si>
  <si>
    <t>神山・南</t>
  </si>
  <si>
    <t>裾野・HMB</t>
  </si>
  <si>
    <t>南・根北</t>
  </si>
  <si>
    <t>HMB・田子浦</t>
  </si>
  <si>
    <t>高根・神山</t>
  </si>
  <si>
    <t>御南・裾野</t>
  </si>
  <si>
    <t>根北・御南</t>
  </si>
  <si>
    <t>田子浦・高根</t>
  </si>
  <si>
    <t>　会場責任者：田代　壮佳</t>
  </si>
  <si>
    <t>　審判責任者：田代　壮佳</t>
  </si>
  <si>
    <t>沢田</t>
  </si>
  <si>
    <t>富丘</t>
  </si>
  <si>
    <t>山北・ラバーネ</t>
  </si>
  <si>
    <t>北郷成美・沢田</t>
  </si>
  <si>
    <t>沢田・山北</t>
  </si>
  <si>
    <t>北郷成美・ラバーネ</t>
  </si>
  <si>
    <t>ラバーネ・沢田</t>
  </si>
  <si>
    <t>ラバーネ・山北</t>
  </si>
  <si>
    <t>貴船・北郷成美</t>
  </si>
  <si>
    <t>貴船・ラバーネ</t>
  </si>
  <si>
    <t>山北・北郷成美</t>
  </si>
  <si>
    <t>沢田・貴船</t>
  </si>
  <si>
    <t>門池</t>
  </si>
  <si>
    <t>門池</t>
  </si>
  <si>
    <t>⑸12：30</t>
  </si>
  <si>
    <t>⑹13：25</t>
  </si>
  <si>
    <t>⑺14：20</t>
  </si>
  <si>
    <t>⑻15：05</t>
  </si>
  <si>
    <t>⑼16：00</t>
  </si>
  <si>
    <t>⑽16：45</t>
  </si>
  <si>
    <t>相模台・門池</t>
  </si>
  <si>
    <t>朝日・相模台</t>
  </si>
  <si>
    <t>富丘・玉穂</t>
  </si>
  <si>
    <t>原里・玉穂</t>
  </si>
  <si>
    <t>北郷成美小会場</t>
  </si>
  <si>
    <t>沢田</t>
  </si>
  <si>
    <t>貴船</t>
  </si>
  <si>
    <t>ﾗﾊﾞｰﾈ・渋沢</t>
  </si>
  <si>
    <t>山北</t>
  </si>
  <si>
    <t>ﾗﾊﾞｰﾈ</t>
  </si>
  <si>
    <t xml:space="preserve">山北 </t>
  </si>
  <si>
    <t>VS</t>
  </si>
  <si>
    <t>⑸12：20</t>
  </si>
  <si>
    <t>⑹13：05</t>
  </si>
  <si>
    <t>⑺13：50</t>
  </si>
  <si>
    <t>⑻14：35</t>
  </si>
  <si>
    <t>⑼15：20</t>
  </si>
  <si>
    <t>⑽16：05</t>
  </si>
  <si>
    <t xml:space="preserve"> 貴船</t>
  </si>
  <si>
    <t xml:space="preserve"> ﾗﾊﾞｰﾈ・渋沢</t>
  </si>
  <si>
    <t xml:space="preserve"> 沢田</t>
  </si>
  <si>
    <t>対戦結果</t>
  </si>
  <si>
    <t>昼休み（５・６年生練習試合）</t>
  </si>
  <si>
    <t>第9回ケイジャーズ杯 Eブロック組合せ・結果</t>
  </si>
  <si>
    <t>　 11：40</t>
  </si>
  <si>
    <t>⑾16：50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</si>
</sst>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明朝"/>
      <family val="1"/>
    </font>
    <font>
      <sz val="6"/>
      <name val="ＭＳ Ｐ明朝"/>
      <family val="1"/>
    </font>
    <font>
      <sz val="14"/>
      <name val="ＭＳ Ｐ明朝"/>
      <family val="1"/>
    </font>
    <font>
      <sz val="20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b/>
      <sz val="16"/>
      <name val="ＭＳ Ｐ明朝"/>
      <family val="1"/>
    </font>
    <font>
      <b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 style="double">
        <color indexed="8"/>
      </bottom>
    </border>
    <border>
      <left style="thin"/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/>
      <bottom style="thin"/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/>
    </border>
    <border>
      <left>
        <color indexed="63"/>
      </left>
      <right style="double"/>
      <top style="thin"/>
      <bottom style="thin"/>
    </border>
    <border>
      <left style="double"/>
      <right style="double"/>
      <top style="double"/>
      <bottom style="double">
        <color indexed="8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double"/>
    </border>
    <border>
      <left style="thin">
        <color indexed="8"/>
      </left>
      <right style="thin"/>
      <top style="thin"/>
      <bottom style="thin"/>
    </border>
    <border>
      <left style="double"/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double">
        <color indexed="8"/>
      </top>
      <bottom style="double"/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thin">
        <color indexed="8"/>
      </left>
      <right style="thin">
        <color indexed="8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 style="thin"/>
    </border>
    <border>
      <left style="double"/>
      <right style="thin">
        <color indexed="8"/>
      </right>
      <top style="double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>
        <color indexed="8"/>
      </left>
      <right style="double"/>
      <top style="thin"/>
      <bottom style="thin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>
        <color indexed="8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>
        <color indexed="8"/>
      </left>
      <right>
        <color indexed="63"/>
      </right>
      <top style="thin"/>
      <bottom style="double"/>
    </border>
    <border>
      <left>
        <color indexed="63"/>
      </left>
      <right style="double">
        <color indexed="8"/>
      </right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 style="thin"/>
      <right style="thin">
        <color indexed="8"/>
      </right>
      <top style="double"/>
      <bottom style="thin"/>
    </border>
    <border>
      <left>
        <color indexed="63"/>
      </left>
      <right style="double">
        <color indexed="8"/>
      </right>
      <top style="double"/>
      <bottom style="thin"/>
    </border>
    <border>
      <left style="thin">
        <color indexed="8"/>
      </left>
      <right style="double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double">
        <color indexed="8"/>
      </right>
      <top style="double">
        <color indexed="8"/>
      </top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4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3" fillId="0" borderId="46" xfId="0" applyFont="1" applyBorder="1" applyAlignment="1">
      <alignment vertical="center"/>
    </xf>
    <xf numFmtId="0" fontId="2" fillId="0" borderId="46" xfId="0" applyFont="1" applyBorder="1" applyAlignment="1">
      <alignment horizontal="center" vertical="center"/>
    </xf>
    <xf numFmtId="0" fontId="2" fillId="0" borderId="46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vertical="center"/>
    </xf>
    <xf numFmtId="0" fontId="4" fillId="0" borderId="56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4" fillId="0" borderId="5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7" fillId="0" borderId="64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65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20" fontId="2" fillId="0" borderId="3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51" xfId="0" applyFont="1" applyBorder="1" applyAlignment="1">
      <alignment vertical="center"/>
    </xf>
    <xf numFmtId="0" fontId="5" fillId="0" borderId="5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45" xfId="0" applyFont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2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7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2" fillId="0" borderId="77" xfId="0" applyFont="1" applyBorder="1" applyAlignment="1">
      <alignment horizontal="left" vertical="center"/>
    </xf>
    <xf numFmtId="0" fontId="2" fillId="0" borderId="78" xfId="0" applyFont="1" applyBorder="1" applyAlignment="1">
      <alignment horizontal="left" vertical="center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7" fillId="0" borderId="38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3">
      <selection activeCell="L12" sqref="L12"/>
    </sheetView>
  </sheetViews>
  <sheetFormatPr defaultColWidth="9.00390625" defaultRowHeight="13.5"/>
  <cols>
    <col min="1" max="1" width="12.25390625" style="0" customWidth="1"/>
    <col min="2" max="2" width="13.75390625" style="0" customWidth="1"/>
    <col min="3" max="3" width="3.25390625" style="0" customWidth="1"/>
    <col min="4" max="4" width="13.75390625" style="0" customWidth="1"/>
    <col min="5" max="5" width="7.50390625" style="0" customWidth="1"/>
    <col min="6" max="6" width="18.25390625" style="0" customWidth="1"/>
    <col min="7" max="7" width="20.625" style="0" hidden="1" customWidth="1"/>
    <col min="8" max="8" width="13.75390625" style="0" customWidth="1"/>
    <col min="9" max="9" width="3.50390625" style="0" customWidth="1"/>
    <col min="10" max="10" width="13.75390625" style="0" customWidth="1"/>
    <col min="11" max="11" width="7.50390625" style="0" customWidth="1"/>
    <col min="12" max="12" width="18.25390625" style="0" customWidth="1"/>
    <col min="13" max="13" width="23.125" style="0" customWidth="1"/>
    <col min="14" max="14" width="12.125" style="0" customWidth="1"/>
  </cols>
  <sheetData>
    <row r="1" spans="1:14" ht="18.75">
      <c r="A1" s="102" t="s">
        <v>45</v>
      </c>
      <c r="B1" s="102"/>
      <c r="C1" s="102"/>
      <c r="D1" s="102"/>
      <c r="E1" s="102"/>
      <c r="F1" s="95" t="s">
        <v>35</v>
      </c>
      <c r="G1" s="95"/>
      <c r="H1" s="95"/>
      <c r="I1" s="97" t="s">
        <v>36</v>
      </c>
      <c r="J1" s="97"/>
      <c r="K1" s="97"/>
      <c r="L1" s="97"/>
      <c r="M1" s="2"/>
      <c r="N1" s="2"/>
    </row>
    <row r="2" spans="1:14" ht="17.25">
      <c r="A2" s="95" t="s">
        <v>13</v>
      </c>
      <c r="B2" s="95"/>
      <c r="C2" s="95" t="s">
        <v>44</v>
      </c>
      <c r="D2" s="95"/>
      <c r="E2" s="95"/>
      <c r="F2" s="95" t="s">
        <v>18</v>
      </c>
      <c r="G2" s="95"/>
      <c r="H2" s="95"/>
      <c r="I2" s="97" t="s">
        <v>27</v>
      </c>
      <c r="J2" s="97"/>
      <c r="K2" s="97"/>
      <c r="L2" s="97"/>
      <c r="M2" s="2"/>
      <c r="N2" s="2"/>
    </row>
    <row r="3" spans="1:14" ht="12" customHeight="1" thickBot="1">
      <c r="A3" s="2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2"/>
      <c r="N3" s="2"/>
    </row>
    <row r="4" spans="1:14" ht="25.5" thickBot="1" thickTop="1">
      <c r="A4" s="42" t="s">
        <v>0</v>
      </c>
      <c r="B4" s="25" t="s">
        <v>6</v>
      </c>
      <c r="C4" s="26" t="s">
        <v>1</v>
      </c>
      <c r="D4" s="27"/>
      <c r="E4" s="22" t="s">
        <v>7</v>
      </c>
      <c r="F4" s="24" t="s">
        <v>4</v>
      </c>
      <c r="G4" s="17"/>
      <c r="H4" s="18" t="s">
        <v>8</v>
      </c>
      <c r="I4" s="19" t="s">
        <v>1</v>
      </c>
      <c r="J4" s="23"/>
      <c r="K4" s="22" t="s">
        <v>7</v>
      </c>
      <c r="L4" s="40" t="s">
        <v>5</v>
      </c>
      <c r="M4" s="4"/>
      <c r="N4" s="2"/>
    </row>
    <row r="5" spans="1:14" ht="39.75" customHeight="1" thickTop="1">
      <c r="A5" s="43" t="s">
        <v>25</v>
      </c>
      <c r="B5" s="13" t="s">
        <v>47</v>
      </c>
      <c r="C5" s="21" t="s">
        <v>3</v>
      </c>
      <c r="D5" s="14" t="s">
        <v>38</v>
      </c>
      <c r="E5" s="15" t="str">
        <f>B6</f>
        <v>船津</v>
      </c>
      <c r="F5" s="76" t="s">
        <v>56</v>
      </c>
      <c r="G5" s="69"/>
      <c r="H5" s="70" t="s">
        <v>48</v>
      </c>
      <c r="I5" s="21" t="s">
        <v>3</v>
      </c>
      <c r="J5" s="11" t="s">
        <v>104</v>
      </c>
      <c r="K5" s="73" t="str">
        <f>H6</f>
        <v>朝日</v>
      </c>
      <c r="L5" s="66" t="s">
        <v>57</v>
      </c>
      <c r="M5" s="4"/>
      <c r="N5" s="2"/>
    </row>
    <row r="6" spans="1:14" ht="42.75" customHeight="1">
      <c r="A6" s="44" t="s">
        <v>26</v>
      </c>
      <c r="B6" s="6" t="s">
        <v>31</v>
      </c>
      <c r="C6" s="20" t="s">
        <v>3</v>
      </c>
      <c r="D6" s="12" t="s">
        <v>43</v>
      </c>
      <c r="E6" s="9" t="str">
        <f>B5</f>
        <v>Kjr</v>
      </c>
      <c r="F6" s="78" t="s">
        <v>58</v>
      </c>
      <c r="G6" s="3"/>
      <c r="H6" s="8" t="s">
        <v>40</v>
      </c>
      <c r="I6" s="20" t="s">
        <v>3</v>
      </c>
      <c r="J6" s="6" t="s">
        <v>39</v>
      </c>
      <c r="K6" s="80" t="str">
        <f>H5</f>
        <v>相模台</v>
      </c>
      <c r="L6" s="63" t="s">
        <v>112</v>
      </c>
      <c r="M6" s="4"/>
      <c r="N6" s="2"/>
    </row>
    <row r="7" spans="1:14" ht="39.75" customHeight="1">
      <c r="A7" s="44" t="s">
        <v>49</v>
      </c>
      <c r="B7" s="6" t="str">
        <f>B5</f>
        <v>Kjr</v>
      </c>
      <c r="C7" s="20" t="s">
        <v>11</v>
      </c>
      <c r="D7" s="13" t="str">
        <f>D6</f>
        <v>須走</v>
      </c>
      <c r="E7" s="9" t="str">
        <f>D5</f>
        <v>原里</v>
      </c>
      <c r="F7" s="34" t="s">
        <v>60</v>
      </c>
      <c r="G7" s="3"/>
      <c r="H7" s="14" t="s">
        <v>105</v>
      </c>
      <c r="I7" s="20" t="s">
        <v>11</v>
      </c>
      <c r="J7" s="14" t="str">
        <f>J6</f>
        <v>玉穂</v>
      </c>
      <c r="K7" s="5" t="str">
        <f>H6</f>
        <v>朝日</v>
      </c>
      <c r="L7" s="63" t="s">
        <v>113</v>
      </c>
      <c r="M7" s="4"/>
      <c r="N7" s="2"/>
    </row>
    <row r="8" spans="1:14" ht="42.75" customHeight="1">
      <c r="A8" s="45" t="s">
        <v>50</v>
      </c>
      <c r="B8" s="6" t="str">
        <f>D5</f>
        <v>原里</v>
      </c>
      <c r="C8" s="29" t="s">
        <v>11</v>
      </c>
      <c r="D8" s="6" t="str">
        <f>B6</f>
        <v>船津</v>
      </c>
      <c r="E8" s="75" t="str">
        <f>D6</f>
        <v>須走</v>
      </c>
      <c r="F8" s="52" t="s">
        <v>61</v>
      </c>
      <c r="G8" s="30"/>
      <c r="H8" s="12" t="str">
        <f>J5</f>
        <v>門池</v>
      </c>
      <c r="I8" s="29" t="s">
        <v>11</v>
      </c>
      <c r="J8" s="8" t="s">
        <v>93</v>
      </c>
      <c r="K8" s="74" t="str">
        <f>J6</f>
        <v>玉穂</v>
      </c>
      <c r="L8" s="66" t="s">
        <v>39</v>
      </c>
      <c r="M8" s="4"/>
      <c r="N8" s="2"/>
    </row>
    <row r="9" spans="1:14" ht="30" customHeight="1">
      <c r="A9" s="90">
        <v>0.5</v>
      </c>
      <c r="B9" s="6"/>
      <c r="C9" s="35"/>
      <c r="D9" s="6"/>
      <c r="E9" s="96" t="s">
        <v>23</v>
      </c>
      <c r="F9" s="96"/>
      <c r="G9" s="96"/>
      <c r="H9" s="96"/>
      <c r="I9" s="96"/>
      <c r="J9" s="6"/>
      <c r="K9" s="6"/>
      <c r="L9" s="41"/>
      <c r="M9" s="4"/>
      <c r="N9" s="2"/>
    </row>
    <row r="10" spans="1:14" ht="42.75" customHeight="1">
      <c r="A10" s="43" t="s">
        <v>106</v>
      </c>
      <c r="B10" s="11" t="str">
        <f>D5</f>
        <v>原里</v>
      </c>
      <c r="C10" s="21" t="s">
        <v>11</v>
      </c>
      <c r="D10" s="6" t="str">
        <f>D6</f>
        <v>須走</v>
      </c>
      <c r="E10" s="15" t="str">
        <f>B5</f>
        <v>Kjr</v>
      </c>
      <c r="F10" s="76" t="s">
        <v>63</v>
      </c>
      <c r="G10" s="16"/>
      <c r="H10" s="13" t="s">
        <v>93</v>
      </c>
      <c r="I10" s="21" t="s">
        <v>11</v>
      </c>
      <c r="J10" s="14" t="str">
        <f>J6</f>
        <v>玉穂</v>
      </c>
      <c r="K10" s="91" t="str">
        <f>H5</f>
        <v>相模台</v>
      </c>
      <c r="L10" s="63" t="s">
        <v>59</v>
      </c>
      <c r="M10" s="4"/>
      <c r="N10" s="2"/>
    </row>
    <row r="11" spans="1:14" ht="41.25" customHeight="1">
      <c r="A11" s="44" t="s">
        <v>107</v>
      </c>
      <c r="B11" s="6" t="str">
        <f>B5</f>
        <v>Kjr</v>
      </c>
      <c r="C11" s="47" t="s">
        <v>11</v>
      </c>
      <c r="D11" s="6" t="str">
        <f>B6</f>
        <v>船津</v>
      </c>
      <c r="E11" s="5" t="str">
        <f>D5</f>
        <v>原里</v>
      </c>
      <c r="F11" s="34" t="s">
        <v>64</v>
      </c>
      <c r="G11" s="3"/>
      <c r="H11" s="6" t="str">
        <f>H5</f>
        <v>相模台</v>
      </c>
      <c r="I11" s="20" t="s">
        <v>11</v>
      </c>
      <c r="J11" s="8" t="str">
        <f>H6</f>
        <v>朝日</v>
      </c>
      <c r="K11" s="73" t="str">
        <f>J8</f>
        <v>富丘</v>
      </c>
      <c r="L11" s="63" t="s">
        <v>114</v>
      </c>
      <c r="M11" s="4"/>
      <c r="N11" s="2"/>
    </row>
    <row r="12" spans="1:14" ht="42.75" customHeight="1">
      <c r="A12" s="44" t="s">
        <v>108</v>
      </c>
      <c r="B12" s="14" t="str">
        <f>J8</f>
        <v>富丘</v>
      </c>
      <c r="C12" s="20" t="s">
        <v>11</v>
      </c>
      <c r="D12" s="11" t="str">
        <f>B6</f>
        <v>船津</v>
      </c>
      <c r="E12" s="5" t="str">
        <f>D6</f>
        <v>須走</v>
      </c>
      <c r="F12" s="34" t="s">
        <v>61</v>
      </c>
      <c r="G12" s="3"/>
      <c r="H12" s="6" t="str">
        <f>D5</f>
        <v>原里</v>
      </c>
      <c r="I12" s="20" t="s">
        <v>11</v>
      </c>
      <c r="J12" s="14" t="str">
        <f>H6</f>
        <v>朝日</v>
      </c>
      <c r="K12" s="73" t="str">
        <f>J6</f>
        <v>玉穂</v>
      </c>
      <c r="L12" s="63" t="s">
        <v>62</v>
      </c>
      <c r="M12" s="4"/>
      <c r="N12" s="2"/>
    </row>
    <row r="13" spans="1:14" ht="42.75" customHeight="1">
      <c r="A13" s="44" t="s">
        <v>109</v>
      </c>
      <c r="B13" s="13" t="str">
        <f>D6</f>
        <v>須走</v>
      </c>
      <c r="C13" s="20"/>
      <c r="D13" s="13" t="str">
        <f>H5</f>
        <v>相模台</v>
      </c>
      <c r="E13" s="74" t="str">
        <f>J8</f>
        <v>富丘</v>
      </c>
      <c r="F13" s="34" t="s">
        <v>93</v>
      </c>
      <c r="G13" s="36"/>
      <c r="H13" s="6" t="str">
        <f>J6</f>
        <v>玉穂</v>
      </c>
      <c r="I13" s="20"/>
      <c r="J13" s="14" t="str">
        <f>D5</f>
        <v>原里</v>
      </c>
      <c r="K13" s="14" t="str">
        <f>H6</f>
        <v>朝日</v>
      </c>
      <c r="L13" s="63" t="s">
        <v>40</v>
      </c>
      <c r="M13" s="4"/>
      <c r="N13" s="2"/>
    </row>
    <row r="14" spans="1:14" ht="45.75" customHeight="1">
      <c r="A14" s="44" t="s">
        <v>110</v>
      </c>
      <c r="B14" s="12" t="str">
        <f>J8</f>
        <v>富丘</v>
      </c>
      <c r="C14" s="20" t="s">
        <v>11</v>
      </c>
      <c r="D14" s="6" t="str">
        <f>H5</f>
        <v>相模台</v>
      </c>
      <c r="E14" s="74" t="str">
        <f>B6</f>
        <v>船津</v>
      </c>
      <c r="F14" s="34" t="s">
        <v>56</v>
      </c>
      <c r="G14" s="36"/>
      <c r="H14" s="48" t="str">
        <f>H6</f>
        <v>朝日</v>
      </c>
      <c r="I14" s="20" t="s">
        <v>11</v>
      </c>
      <c r="J14" s="8" t="str">
        <f>B5</f>
        <v>Kjr</v>
      </c>
      <c r="K14" s="9" t="str">
        <f>D5</f>
        <v>原里</v>
      </c>
      <c r="L14" s="63" t="s">
        <v>115</v>
      </c>
      <c r="M14" s="4"/>
      <c r="N14" s="2"/>
    </row>
    <row r="15" spans="1:14" ht="43.5" customHeight="1" thickBot="1">
      <c r="A15" s="46" t="s">
        <v>111</v>
      </c>
      <c r="B15" s="98" t="s">
        <v>12</v>
      </c>
      <c r="C15" s="98"/>
      <c r="D15" s="98"/>
      <c r="E15" s="98"/>
      <c r="F15" s="99"/>
      <c r="G15" s="36"/>
      <c r="H15" s="100" t="str">
        <f>B15</f>
        <v>閉会式</v>
      </c>
      <c r="I15" s="98"/>
      <c r="J15" s="98"/>
      <c r="K15" s="98"/>
      <c r="L15" s="101"/>
      <c r="M15" s="2"/>
      <c r="N15" s="2"/>
    </row>
    <row r="16" spans="1:14" ht="14.25" thickTop="1">
      <c r="A16" s="97" t="s">
        <v>65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2"/>
      <c r="N16" s="2"/>
    </row>
    <row r="17" spans="1:14" ht="13.5">
      <c r="A17" s="2"/>
      <c r="B17" s="2"/>
      <c r="C17" s="2"/>
      <c r="D17" s="2"/>
      <c r="E17" s="2"/>
      <c r="F17" s="2"/>
      <c r="G17" s="2"/>
      <c r="H17" s="7"/>
      <c r="I17" s="2"/>
      <c r="J17" s="2"/>
      <c r="K17" s="2"/>
      <c r="L17" s="2"/>
      <c r="M17" s="2"/>
      <c r="N17" s="2"/>
    </row>
    <row r="18" spans="1:14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3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3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3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6" ht="13.5">
      <c r="Q36" s="1"/>
    </row>
  </sheetData>
  <sheetProtection/>
  <mergeCells count="11">
    <mergeCell ref="A1:E1"/>
    <mergeCell ref="F1:H1"/>
    <mergeCell ref="I1:L1"/>
    <mergeCell ref="I2:L2"/>
    <mergeCell ref="A2:B2"/>
    <mergeCell ref="C2:E2"/>
    <mergeCell ref="F2:H2"/>
    <mergeCell ref="E9:I9"/>
    <mergeCell ref="A16:L16"/>
    <mergeCell ref="B15:F15"/>
    <mergeCell ref="H15:L15"/>
  </mergeCells>
  <printOptions/>
  <pageMargins left="0.7874015748031497" right="0.7874015748031497" top="0.3937007874015748" bottom="0.3937007874015748" header="0.5118110236220472" footer="0.5118110236220472"/>
  <pageSetup fitToHeight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zoomScalePageLayoutView="0" workbookViewId="0" topLeftCell="A1">
      <selection activeCell="D5" sqref="D5"/>
    </sheetView>
  </sheetViews>
  <sheetFormatPr defaultColWidth="9.00390625" defaultRowHeight="13.5"/>
  <cols>
    <col min="1" max="1" width="12.25390625" style="0" customWidth="1"/>
    <col min="2" max="2" width="14.625" style="0" customWidth="1"/>
    <col min="3" max="3" width="3.25390625" style="0" customWidth="1"/>
    <col min="4" max="4" width="14.625" style="0" customWidth="1"/>
    <col min="5" max="5" width="7.50390625" style="0" customWidth="1"/>
    <col min="6" max="6" width="18.25390625" style="0" customWidth="1"/>
    <col min="7" max="7" width="20.625" style="0" hidden="1" customWidth="1"/>
    <col min="8" max="8" width="14.625" style="0" customWidth="1"/>
    <col min="9" max="9" width="3.50390625" style="0" customWidth="1"/>
    <col min="10" max="10" width="14.625" style="0" customWidth="1"/>
    <col min="11" max="11" width="7.50390625" style="0" customWidth="1"/>
    <col min="12" max="12" width="18.25390625" style="0" customWidth="1"/>
    <col min="13" max="13" width="23.125" style="0" customWidth="1"/>
    <col min="14" max="14" width="12.125" style="0" customWidth="1"/>
  </cols>
  <sheetData>
    <row r="1" spans="1:14" ht="18.75">
      <c r="A1" s="102" t="s">
        <v>55</v>
      </c>
      <c r="B1" s="102"/>
      <c r="C1" s="102"/>
      <c r="D1" s="102"/>
      <c r="E1" s="102"/>
      <c r="F1" s="95" t="s">
        <v>54</v>
      </c>
      <c r="G1" s="95"/>
      <c r="H1" s="95"/>
      <c r="I1" s="97" t="s">
        <v>90</v>
      </c>
      <c r="J1" s="97"/>
      <c r="K1" s="97"/>
      <c r="L1" s="97"/>
      <c r="M1" s="7"/>
      <c r="N1" s="2"/>
    </row>
    <row r="2" spans="1:14" ht="17.25">
      <c r="A2" s="95" t="s">
        <v>13</v>
      </c>
      <c r="B2" s="95"/>
      <c r="C2" s="95" t="s">
        <v>44</v>
      </c>
      <c r="D2" s="95"/>
      <c r="E2" s="95"/>
      <c r="F2" s="95" t="s">
        <v>24</v>
      </c>
      <c r="G2" s="95"/>
      <c r="H2" s="95"/>
      <c r="I2" s="97" t="s">
        <v>91</v>
      </c>
      <c r="J2" s="97"/>
      <c r="K2" s="97"/>
      <c r="L2" s="97"/>
      <c r="M2" s="2"/>
      <c r="N2" s="2"/>
    </row>
    <row r="3" spans="1:14" ht="12" customHeight="1" thickBo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2"/>
      <c r="N3" s="2"/>
    </row>
    <row r="4" spans="1:14" ht="25.5" thickBot="1" thickTop="1">
      <c r="A4" s="33" t="s">
        <v>0</v>
      </c>
      <c r="B4" s="25" t="s">
        <v>14</v>
      </c>
      <c r="C4" s="26" t="s">
        <v>1</v>
      </c>
      <c r="D4" s="27"/>
      <c r="E4" s="22" t="s">
        <v>7</v>
      </c>
      <c r="F4" s="24" t="s">
        <v>4</v>
      </c>
      <c r="G4" s="17"/>
      <c r="H4" s="18" t="s">
        <v>15</v>
      </c>
      <c r="I4" s="19" t="s">
        <v>1</v>
      </c>
      <c r="J4" s="23"/>
      <c r="K4" s="50" t="s">
        <v>7</v>
      </c>
      <c r="L4" s="51" t="s">
        <v>5</v>
      </c>
      <c r="M4" s="4"/>
      <c r="N4" s="2"/>
    </row>
    <row r="5" spans="1:14" ht="39.75" customHeight="1" thickTop="1">
      <c r="A5" s="84" t="s">
        <v>25</v>
      </c>
      <c r="B5" s="6" t="s">
        <v>37</v>
      </c>
      <c r="C5" s="21" t="s">
        <v>3</v>
      </c>
      <c r="D5" s="12" t="s">
        <v>67</v>
      </c>
      <c r="E5" s="15" t="str">
        <f>B6</f>
        <v>根北</v>
      </c>
      <c r="F5" s="76" t="s">
        <v>76</v>
      </c>
      <c r="G5" s="81"/>
      <c r="H5" s="8" t="s">
        <v>68</v>
      </c>
      <c r="I5" s="21" t="s">
        <v>3</v>
      </c>
      <c r="J5" s="12" t="s">
        <v>32</v>
      </c>
      <c r="K5" s="92" t="str">
        <f>H6</f>
        <v>田子浦</v>
      </c>
      <c r="L5" s="68" t="s">
        <v>77</v>
      </c>
      <c r="M5" s="4"/>
      <c r="N5" s="2"/>
    </row>
    <row r="6" spans="1:14" ht="42.75" customHeight="1">
      <c r="A6" s="85" t="s">
        <v>26</v>
      </c>
      <c r="B6" s="13" t="s">
        <v>69</v>
      </c>
      <c r="C6" s="20" t="s">
        <v>3</v>
      </c>
      <c r="D6" s="11" t="s">
        <v>28</v>
      </c>
      <c r="E6" s="9" t="str">
        <f>B5</f>
        <v>南</v>
      </c>
      <c r="F6" s="34" t="s">
        <v>78</v>
      </c>
      <c r="G6" s="82"/>
      <c r="H6" s="93" t="s">
        <v>29</v>
      </c>
      <c r="I6" s="20" t="s">
        <v>3</v>
      </c>
      <c r="J6" s="11" t="s">
        <v>70</v>
      </c>
      <c r="K6" s="5" t="str">
        <f>H5</f>
        <v>HMB</v>
      </c>
      <c r="L6" s="63" t="s">
        <v>79</v>
      </c>
      <c r="M6" s="4"/>
      <c r="N6" s="2"/>
    </row>
    <row r="7" spans="1:14" ht="39.75" customHeight="1">
      <c r="A7" s="85" t="s">
        <v>71</v>
      </c>
      <c r="B7" s="28" t="str">
        <f>B5</f>
        <v>南</v>
      </c>
      <c r="C7" s="20" t="s">
        <v>9</v>
      </c>
      <c r="D7" s="6" t="str">
        <f>D6</f>
        <v>神山</v>
      </c>
      <c r="E7" s="9" t="str">
        <f>D5</f>
        <v>高根</v>
      </c>
      <c r="F7" s="34" t="s">
        <v>80</v>
      </c>
      <c r="G7" s="82"/>
      <c r="H7" s="12" t="str">
        <f>H5</f>
        <v>HMB</v>
      </c>
      <c r="I7" s="20" t="s">
        <v>9</v>
      </c>
      <c r="J7" s="8" t="str">
        <f>J6</f>
        <v>裾野</v>
      </c>
      <c r="K7" s="5" t="str">
        <f>J5</f>
        <v>御南</v>
      </c>
      <c r="L7" s="63" t="s">
        <v>81</v>
      </c>
      <c r="M7" s="4"/>
      <c r="N7" s="2"/>
    </row>
    <row r="8" spans="1:14" ht="42.75" customHeight="1">
      <c r="A8" s="86" t="s">
        <v>72</v>
      </c>
      <c r="B8" s="6" t="str">
        <f>D5</f>
        <v>高根</v>
      </c>
      <c r="C8" s="29" t="s">
        <v>9</v>
      </c>
      <c r="D8" s="13" t="str">
        <f>B6</f>
        <v>根北</v>
      </c>
      <c r="E8" s="75" t="str">
        <f>D6</f>
        <v>神山</v>
      </c>
      <c r="F8" s="52" t="s">
        <v>82</v>
      </c>
      <c r="G8" s="83"/>
      <c r="H8" s="11" t="str">
        <f>J5</f>
        <v>御南</v>
      </c>
      <c r="I8" s="29" t="s">
        <v>9</v>
      </c>
      <c r="J8" s="93" t="str">
        <f>H6</f>
        <v>田子浦</v>
      </c>
      <c r="K8" s="74" t="str">
        <f>J6</f>
        <v>裾野</v>
      </c>
      <c r="L8" s="77" t="s">
        <v>83</v>
      </c>
      <c r="M8" s="4"/>
      <c r="N8" s="2"/>
    </row>
    <row r="9" spans="1:14" ht="30" customHeight="1">
      <c r="A9" s="85" t="s">
        <v>73</v>
      </c>
      <c r="B9" s="32"/>
      <c r="C9" s="35"/>
      <c r="D9" s="6"/>
      <c r="E9" s="103" t="s">
        <v>23</v>
      </c>
      <c r="F9" s="103"/>
      <c r="G9" s="103"/>
      <c r="H9" s="103"/>
      <c r="I9" s="103"/>
      <c r="J9" s="6"/>
      <c r="K9" s="6"/>
      <c r="L9" s="65"/>
      <c r="M9" s="4"/>
      <c r="N9" s="2"/>
    </row>
    <row r="10" spans="1:14" ht="42.75" customHeight="1">
      <c r="A10" s="87" t="s">
        <v>74</v>
      </c>
      <c r="B10" s="12" t="str">
        <f>D5</f>
        <v>高根</v>
      </c>
      <c r="C10" s="38" t="s">
        <v>10</v>
      </c>
      <c r="D10" s="28" t="str">
        <f>D6</f>
        <v>神山</v>
      </c>
      <c r="E10" s="15" t="str">
        <f>B5</f>
        <v>南</v>
      </c>
      <c r="F10" s="76" t="s">
        <v>84</v>
      </c>
      <c r="G10" s="81"/>
      <c r="H10" s="6" t="str">
        <f>J5</f>
        <v>御南</v>
      </c>
      <c r="I10" s="21" t="s">
        <v>10</v>
      </c>
      <c r="J10" s="8" t="str">
        <f>J6</f>
        <v>裾野</v>
      </c>
      <c r="K10" s="15" t="str">
        <f>H5</f>
        <v>HMB</v>
      </c>
      <c r="L10" s="63" t="s">
        <v>85</v>
      </c>
      <c r="M10" s="4"/>
      <c r="N10" s="2"/>
    </row>
    <row r="11" spans="1:14" ht="41.25" customHeight="1">
      <c r="A11" s="85" t="s">
        <v>51</v>
      </c>
      <c r="B11" s="11" t="str">
        <f>B5</f>
        <v>南</v>
      </c>
      <c r="C11" s="38" t="s">
        <v>30</v>
      </c>
      <c r="D11" s="6" t="str">
        <f>B6</f>
        <v>根北</v>
      </c>
      <c r="E11" s="9" t="str">
        <f>D5</f>
        <v>高根</v>
      </c>
      <c r="F11" s="34" t="s">
        <v>86</v>
      </c>
      <c r="G11" s="82"/>
      <c r="H11" s="13" t="str">
        <f>H5</f>
        <v>HMB</v>
      </c>
      <c r="I11" s="20" t="s">
        <v>10</v>
      </c>
      <c r="J11" s="93" t="str">
        <f>H6</f>
        <v>田子浦</v>
      </c>
      <c r="K11" s="5" t="str">
        <f>J5</f>
        <v>御南</v>
      </c>
      <c r="L11" s="66" t="s">
        <v>87</v>
      </c>
      <c r="M11" s="4"/>
      <c r="N11" s="2"/>
    </row>
    <row r="12" spans="1:14" ht="42.75" customHeight="1">
      <c r="A12" s="85" t="s">
        <v>52</v>
      </c>
      <c r="B12" s="12" t="str">
        <f>J5</f>
        <v>御南</v>
      </c>
      <c r="C12" s="20" t="s">
        <v>10</v>
      </c>
      <c r="D12" s="12" t="str">
        <f>B6</f>
        <v>根北</v>
      </c>
      <c r="E12" s="5" t="str">
        <f>D6</f>
        <v>神山</v>
      </c>
      <c r="F12" s="34" t="s">
        <v>82</v>
      </c>
      <c r="G12" s="82"/>
      <c r="H12" s="28" t="str">
        <f>D5</f>
        <v>高根</v>
      </c>
      <c r="I12" s="20" t="s">
        <v>10</v>
      </c>
      <c r="J12" s="89" t="str">
        <f>H6</f>
        <v>田子浦</v>
      </c>
      <c r="K12" s="5" t="str">
        <f>J6</f>
        <v>裾野</v>
      </c>
      <c r="L12" s="63" t="s">
        <v>83</v>
      </c>
      <c r="M12" s="4"/>
      <c r="N12" s="2"/>
    </row>
    <row r="13" spans="1:14" ht="45.75" customHeight="1">
      <c r="A13" s="85" t="s">
        <v>53</v>
      </c>
      <c r="B13" s="11" t="str">
        <f>D6</f>
        <v>神山</v>
      </c>
      <c r="C13" s="20" t="s">
        <v>10</v>
      </c>
      <c r="D13" s="11" t="str">
        <f>H5</f>
        <v>HMB</v>
      </c>
      <c r="E13" s="9" t="str">
        <f>B6</f>
        <v>根北</v>
      </c>
      <c r="F13" s="34" t="s">
        <v>88</v>
      </c>
      <c r="G13" s="82"/>
      <c r="H13" s="6" t="str">
        <f>J6</f>
        <v>裾野</v>
      </c>
      <c r="I13" s="20" t="s">
        <v>10</v>
      </c>
      <c r="J13" s="11" t="str">
        <f>B5</f>
        <v>南</v>
      </c>
      <c r="K13" s="79" t="str">
        <f>H6</f>
        <v>田子浦</v>
      </c>
      <c r="L13" s="63" t="s">
        <v>89</v>
      </c>
      <c r="M13" s="4"/>
      <c r="N13" s="2"/>
    </row>
    <row r="14" spans="1:14" ht="43.5" customHeight="1" thickBot="1">
      <c r="A14" s="88" t="s">
        <v>75</v>
      </c>
      <c r="B14" s="104" t="s">
        <v>12</v>
      </c>
      <c r="C14" s="105"/>
      <c r="D14" s="104"/>
      <c r="E14" s="105"/>
      <c r="F14" s="106"/>
      <c r="G14" s="49"/>
      <c r="H14" s="107" t="s">
        <v>12</v>
      </c>
      <c r="I14" s="105"/>
      <c r="J14" s="104"/>
      <c r="K14" s="105"/>
      <c r="L14" s="108"/>
      <c r="M14" s="2"/>
      <c r="N14" s="2"/>
    </row>
    <row r="15" spans="1:14" ht="14.25" thickTop="1">
      <c r="A15" s="97" t="s">
        <v>66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2"/>
      <c r="N15" s="2"/>
    </row>
    <row r="16" spans="1:14" ht="13.5">
      <c r="A16" s="2"/>
      <c r="B16" s="2"/>
      <c r="C16" s="2"/>
      <c r="D16" s="2"/>
      <c r="E16" s="2"/>
      <c r="F16" s="2"/>
      <c r="G16" s="2"/>
      <c r="H16" s="7"/>
      <c r="I16" s="2"/>
      <c r="J16" s="2"/>
      <c r="K16" s="2"/>
      <c r="L16" s="2"/>
      <c r="M16" s="2"/>
      <c r="N16" s="2"/>
    </row>
    <row r="17" spans="1:14" ht="13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3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3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3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5" ht="13.5">
      <c r="Q35" s="1"/>
    </row>
  </sheetData>
  <sheetProtection/>
  <mergeCells count="11">
    <mergeCell ref="A1:E1"/>
    <mergeCell ref="F1:H1"/>
    <mergeCell ref="I1:L1"/>
    <mergeCell ref="I2:L2"/>
    <mergeCell ref="A2:B2"/>
    <mergeCell ref="C2:E2"/>
    <mergeCell ref="F2:H2"/>
    <mergeCell ref="E9:I9"/>
    <mergeCell ref="A15:L15"/>
    <mergeCell ref="B14:F14"/>
    <mergeCell ref="H14:L14"/>
  </mergeCells>
  <printOptions/>
  <pageMargins left="0.7874015748031497" right="0.7874015748031497" top="0.3937007874015748" bottom="0.3937007874015748" header="0.5118110236220472" footer="0.5118110236220472"/>
  <pageSetup fitToHeight="1" fitToWidth="1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A1">
      <selection activeCell="O11" sqref="O11"/>
    </sheetView>
  </sheetViews>
  <sheetFormatPr defaultColWidth="9.00390625" defaultRowHeight="13.5"/>
  <cols>
    <col min="1" max="1" width="13.125" style="0" customWidth="1"/>
    <col min="2" max="2" width="14.125" style="0" customWidth="1"/>
    <col min="3" max="3" width="4.00390625" style="0" customWidth="1"/>
    <col min="4" max="5" width="3.25390625" style="0" customWidth="1"/>
    <col min="6" max="6" width="14.625" style="0" customWidth="1"/>
    <col min="7" max="7" width="8.75390625" style="0" customWidth="1"/>
    <col min="8" max="8" width="18.25390625" style="0" customWidth="1"/>
    <col min="9" max="9" width="18.125" style="0" hidden="1" customWidth="1"/>
    <col min="10" max="10" width="15.125" style="0" customWidth="1"/>
    <col min="11" max="11" width="3.25390625" style="0" customWidth="1"/>
    <col min="12" max="12" width="13.875" style="0" customWidth="1"/>
    <col min="13" max="13" width="6.50390625" style="0" customWidth="1"/>
    <col min="14" max="14" width="15.00390625" style="0" customWidth="1"/>
  </cols>
  <sheetData>
    <row r="1" spans="1:14" ht="18.75">
      <c r="A1" s="102" t="s">
        <v>135</v>
      </c>
      <c r="B1" s="102"/>
      <c r="C1" s="102"/>
      <c r="D1" s="102"/>
      <c r="E1" s="102"/>
      <c r="F1" s="102"/>
      <c r="G1" s="102"/>
      <c r="H1" s="95" t="s">
        <v>116</v>
      </c>
      <c r="I1" s="95"/>
      <c r="J1" s="95"/>
      <c r="K1" s="97" t="s">
        <v>33</v>
      </c>
      <c r="L1" s="97"/>
      <c r="M1" s="97"/>
      <c r="N1" s="97"/>
    </row>
    <row r="2" spans="1:14" ht="17.25">
      <c r="A2" s="95" t="s">
        <v>13</v>
      </c>
      <c r="B2" s="95"/>
      <c r="C2" s="94"/>
      <c r="D2" s="95" t="s">
        <v>44</v>
      </c>
      <c r="E2" s="95"/>
      <c r="F2" s="95"/>
      <c r="G2" s="95"/>
      <c r="H2" s="95" t="s">
        <v>18</v>
      </c>
      <c r="I2" s="95"/>
      <c r="J2" s="95"/>
      <c r="K2" s="97" t="s">
        <v>34</v>
      </c>
      <c r="L2" s="97"/>
      <c r="M2" s="97"/>
      <c r="N2" s="97"/>
    </row>
    <row r="3" spans="1:14" ht="12" customHeight="1" thickBot="1">
      <c r="A3" s="2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2"/>
    </row>
    <row r="4" spans="1:14" ht="25.5" thickBot="1" thickTop="1">
      <c r="A4" s="42" t="s">
        <v>0</v>
      </c>
      <c r="B4" s="53" t="s">
        <v>16</v>
      </c>
      <c r="C4" s="135" t="s">
        <v>133</v>
      </c>
      <c r="D4" s="135"/>
      <c r="E4" s="135"/>
      <c r="F4" s="136"/>
      <c r="G4" s="33" t="s">
        <v>2</v>
      </c>
      <c r="H4" s="39" t="s">
        <v>4</v>
      </c>
      <c r="I4" s="54"/>
      <c r="J4" s="55" t="s">
        <v>17</v>
      </c>
      <c r="K4" s="56" t="s">
        <v>1</v>
      </c>
      <c r="L4" s="57"/>
      <c r="M4" s="58" t="s">
        <v>2</v>
      </c>
      <c r="N4" s="59" t="s">
        <v>5</v>
      </c>
    </row>
    <row r="5" spans="1:14" ht="36" customHeight="1" thickTop="1">
      <c r="A5" s="87" t="s">
        <v>19</v>
      </c>
      <c r="B5" s="137" t="s">
        <v>92</v>
      </c>
      <c r="C5" s="123">
        <v>37</v>
      </c>
      <c r="D5" s="133" t="s">
        <v>3</v>
      </c>
      <c r="E5" s="122">
        <v>8</v>
      </c>
      <c r="F5" s="112" t="s">
        <v>42</v>
      </c>
      <c r="G5" s="120" t="s">
        <v>122</v>
      </c>
      <c r="H5" s="121" t="s">
        <v>94</v>
      </c>
      <c r="I5" s="122"/>
      <c r="J5" s="123"/>
      <c r="K5" s="60" t="s">
        <v>3</v>
      </c>
      <c r="L5" s="62"/>
      <c r="M5" s="61"/>
      <c r="N5" s="68"/>
    </row>
    <row r="6" spans="1:14" ht="36" customHeight="1">
      <c r="A6" s="85" t="s">
        <v>20</v>
      </c>
      <c r="B6" s="138" t="s">
        <v>41</v>
      </c>
      <c r="C6" s="140">
        <v>11</v>
      </c>
      <c r="D6" s="35" t="s">
        <v>3</v>
      </c>
      <c r="E6" s="129">
        <v>23</v>
      </c>
      <c r="F6" s="93" t="s">
        <v>131</v>
      </c>
      <c r="G6" s="71" t="s">
        <v>42</v>
      </c>
      <c r="H6" s="124" t="s">
        <v>95</v>
      </c>
      <c r="I6" s="125"/>
      <c r="J6" s="71"/>
      <c r="K6" s="20" t="s">
        <v>3</v>
      </c>
      <c r="L6" s="72"/>
      <c r="M6" s="8"/>
      <c r="N6" s="66"/>
    </row>
    <row r="7" spans="1:14" ht="36" customHeight="1">
      <c r="A7" s="85" t="s">
        <v>21</v>
      </c>
      <c r="B7" s="139" t="s">
        <v>42</v>
      </c>
      <c r="C7" s="141">
        <v>16</v>
      </c>
      <c r="D7" s="35" t="s">
        <v>3</v>
      </c>
      <c r="E7" s="129">
        <v>23</v>
      </c>
      <c r="F7" s="114" t="s">
        <v>46</v>
      </c>
      <c r="G7" s="71" t="s">
        <v>121</v>
      </c>
      <c r="H7" s="124" t="s">
        <v>99</v>
      </c>
      <c r="I7" s="125"/>
      <c r="J7" s="111"/>
      <c r="K7" s="20" t="s">
        <v>3</v>
      </c>
      <c r="L7" s="14"/>
      <c r="M7" s="8"/>
      <c r="N7" s="63"/>
    </row>
    <row r="8" spans="1:14" ht="36" customHeight="1">
      <c r="A8" s="86" t="s">
        <v>22</v>
      </c>
      <c r="B8" s="93" t="s">
        <v>41</v>
      </c>
      <c r="C8" s="140">
        <v>10</v>
      </c>
      <c r="D8" s="35" t="s">
        <v>3</v>
      </c>
      <c r="E8" s="125">
        <v>31</v>
      </c>
      <c r="F8" s="113" t="s">
        <v>117</v>
      </c>
      <c r="G8" s="71" t="str">
        <f>F7</f>
        <v>貴船</v>
      </c>
      <c r="H8" s="126" t="s">
        <v>100</v>
      </c>
      <c r="I8" s="127"/>
      <c r="J8" s="119"/>
      <c r="K8" s="29" t="s">
        <v>3</v>
      </c>
      <c r="L8" s="12"/>
      <c r="M8" s="31"/>
      <c r="N8" s="64"/>
    </row>
    <row r="9" spans="1:14" ht="36" customHeight="1">
      <c r="A9" s="143" t="s">
        <v>136</v>
      </c>
      <c r="B9" s="115"/>
      <c r="C9" s="32"/>
      <c r="D9" s="35"/>
      <c r="E9" s="35"/>
      <c r="F9" s="113"/>
      <c r="G9" s="128" t="s">
        <v>134</v>
      </c>
      <c r="H9" s="128"/>
      <c r="I9" s="128"/>
      <c r="J9" s="128"/>
      <c r="K9" s="35"/>
      <c r="L9" s="6"/>
      <c r="M9" s="6"/>
      <c r="N9" s="65"/>
    </row>
    <row r="10" spans="1:14" ht="36" customHeight="1">
      <c r="A10" s="87" t="s">
        <v>124</v>
      </c>
      <c r="B10" s="93" t="s">
        <v>118</v>
      </c>
      <c r="C10" s="140">
        <v>14</v>
      </c>
      <c r="D10" s="35" t="s">
        <v>3</v>
      </c>
      <c r="E10" s="125">
        <v>29</v>
      </c>
      <c r="F10" s="93" t="s">
        <v>119</v>
      </c>
      <c r="G10" s="71" t="str">
        <f>F8</f>
        <v>沢田</v>
      </c>
      <c r="H10" s="126" t="s">
        <v>96</v>
      </c>
      <c r="I10" s="129"/>
      <c r="J10" s="118"/>
      <c r="K10" s="21" t="s">
        <v>123</v>
      </c>
      <c r="L10" s="14"/>
      <c r="M10" s="15"/>
      <c r="N10" s="66"/>
    </row>
    <row r="11" spans="1:14" ht="36" customHeight="1">
      <c r="A11" s="85" t="s">
        <v>125</v>
      </c>
      <c r="B11" s="93" t="s">
        <v>42</v>
      </c>
      <c r="C11" s="141">
        <v>18</v>
      </c>
      <c r="D11" s="35" t="s">
        <v>3</v>
      </c>
      <c r="E11" s="35">
        <v>38</v>
      </c>
      <c r="F11" s="116" t="s">
        <v>120</v>
      </c>
      <c r="G11" s="130" t="str">
        <f>F7</f>
        <v>貴船</v>
      </c>
      <c r="H11" s="124" t="s">
        <v>101</v>
      </c>
      <c r="I11" s="125"/>
      <c r="J11" s="32"/>
      <c r="K11" s="20" t="s">
        <v>3</v>
      </c>
      <c r="L11" s="72"/>
      <c r="M11" s="9"/>
      <c r="N11" s="66"/>
    </row>
    <row r="12" spans="1:14" ht="36" customHeight="1">
      <c r="A12" s="85" t="s">
        <v>126</v>
      </c>
      <c r="B12" s="93" t="s">
        <v>119</v>
      </c>
      <c r="C12" s="141">
        <v>23</v>
      </c>
      <c r="D12" s="35" t="s">
        <v>3</v>
      </c>
      <c r="E12" s="125">
        <v>19</v>
      </c>
      <c r="F12" s="113" t="s">
        <v>117</v>
      </c>
      <c r="G12" s="130" t="s">
        <v>122</v>
      </c>
      <c r="H12" s="124" t="s">
        <v>102</v>
      </c>
      <c r="I12" s="125"/>
      <c r="J12" s="111"/>
      <c r="K12" s="20" t="s">
        <v>3</v>
      </c>
      <c r="L12" s="14"/>
      <c r="M12" s="9"/>
      <c r="N12" s="66"/>
    </row>
    <row r="13" spans="1:14" ht="36" customHeight="1">
      <c r="A13" s="85" t="s">
        <v>127</v>
      </c>
      <c r="B13" s="117" t="s">
        <v>130</v>
      </c>
      <c r="C13" s="140">
        <v>33</v>
      </c>
      <c r="D13" s="35" t="s">
        <v>3</v>
      </c>
      <c r="E13" s="35">
        <v>18</v>
      </c>
      <c r="F13" s="116" t="s">
        <v>120</v>
      </c>
      <c r="G13" s="130" t="s">
        <v>121</v>
      </c>
      <c r="H13" s="124" t="s">
        <v>98</v>
      </c>
      <c r="I13" s="125"/>
      <c r="J13" s="111"/>
      <c r="K13" s="20" t="s">
        <v>3</v>
      </c>
      <c r="L13" s="72"/>
      <c r="M13" s="9"/>
      <c r="N13" s="66"/>
    </row>
    <row r="14" spans="1:14" ht="36" customHeight="1">
      <c r="A14" s="86" t="s">
        <v>128</v>
      </c>
      <c r="B14" s="93" t="s">
        <v>119</v>
      </c>
      <c r="C14" s="142">
        <v>23</v>
      </c>
      <c r="D14" s="134" t="s">
        <v>3</v>
      </c>
      <c r="E14" s="127">
        <v>9</v>
      </c>
      <c r="F14" s="93" t="s">
        <v>42</v>
      </c>
      <c r="G14" s="131" t="s">
        <v>117</v>
      </c>
      <c r="H14" s="132" t="s">
        <v>103</v>
      </c>
      <c r="I14" s="127"/>
      <c r="J14" s="111"/>
      <c r="K14" s="29" t="s">
        <v>3</v>
      </c>
      <c r="L14" s="11"/>
      <c r="M14" s="79"/>
      <c r="N14" s="65"/>
    </row>
    <row r="15" spans="1:14" ht="36" customHeight="1">
      <c r="A15" s="85" t="s">
        <v>129</v>
      </c>
      <c r="B15" s="117" t="s">
        <v>118</v>
      </c>
      <c r="C15" s="140">
        <v>25</v>
      </c>
      <c r="D15" s="35" t="s">
        <v>3</v>
      </c>
      <c r="E15" s="125">
        <v>18</v>
      </c>
      <c r="F15" s="113" t="s">
        <v>132</v>
      </c>
      <c r="G15" s="130" t="s">
        <v>42</v>
      </c>
      <c r="H15" s="124" t="s">
        <v>97</v>
      </c>
      <c r="I15" s="125"/>
      <c r="J15" s="111"/>
      <c r="K15" s="37" t="s">
        <v>3</v>
      </c>
      <c r="L15" s="12"/>
      <c r="M15" s="71"/>
      <c r="N15" s="66"/>
    </row>
    <row r="16" spans="1:14" ht="36" customHeight="1" thickBot="1">
      <c r="A16" s="88" t="s">
        <v>137</v>
      </c>
      <c r="B16" s="104" t="s">
        <v>12</v>
      </c>
      <c r="C16" s="105"/>
      <c r="D16" s="105"/>
      <c r="E16" s="105"/>
      <c r="F16" s="104"/>
      <c r="G16" s="105"/>
      <c r="H16" s="109"/>
      <c r="I16" s="67"/>
      <c r="J16" s="110" t="s">
        <v>12</v>
      </c>
      <c r="K16" s="104"/>
      <c r="L16" s="104"/>
      <c r="M16" s="104"/>
      <c r="N16" s="108"/>
    </row>
    <row r="17" spans="1:14" ht="26.25" customHeight="1" thickTop="1">
      <c r="A17" s="97" t="s">
        <v>66</v>
      </c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</row>
  </sheetData>
  <sheetProtection/>
  <mergeCells count="12">
    <mergeCell ref="G9:J9"/>
    <mergeCell ref="B16:H16"/>
    <mergeCell ref="J16:N16"/>
    <mergeCell ref="A17:N17"/>
    <mergeCell ref="C4:F4"/>
    <mergeCell ref="A1:G1"/>
    <mergeCell ref="H1:J1"/>
    <mergeCell ref="K1:N1"/>
    <mergeCell ref="A2:B2"/>
    <mergeCell ref="D2:G2"/>
    <mergeCell ref="H2:J2"/>
    <mergeCell ref="K2:N2"/>
  </mergeCell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　カジマヤ</dc:creator>
  <cp:keywords/>
  <dc:description/>
  <cp:lastModifiedBy>萩原大義</cp:lastModifiedBy>
  <cp:lastPrinted>2015-09-13T21:53:53Z</cp:lastPrinted>
  <dcterms:created xsi:type="dcterms:W3CDTF">2008-05-02T23:14:32Z</dcterms:created>
  <dcterms:modified xsi:type="dcterms:W3CDTF">2015-09-13T21:57:18Z</dcterms:modified>
  <cp:category/>
  <cp:version/>
  <cp:contentType/>
  <cp:contentStatus/>
</cp:coreProperties>
</file>