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 ４チーム３ブロック 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<sst xmlns="http://schemas.openxmlformats.org/spreadsheetml/2006/main" count="50" uniqueCount="30">
  <si>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対　戦</t>
  </si>
  <si>
    <t>審　判</t>
  </si>
  <si>
    <t>A　コート</t>
  </si>
  <si>
    <t>B　コート</t>
  </si>
  <si>
    <t>会場責任者 ：</t>
  </si>
  <si>
    <t>審判責任者 ：</t>
  </si>
  <si>
    <t>Ｔ．Ｏ/審判</t>
  </si>
  <si>
    <t>試合は　５－１－５－③－５－１－５　　試合間７分</t>
  </si>
  <si>
    <t>Ｃ</t>
  </si>
  <si>
    <t>会　　場　：</t>
  </si>
  <si>
    <t>Ａ</t>
  </si>
  <si>
    <t>Ｂ</t>
  </si>
  <si>
    <t>第13回サマーキャンプ</t>
  </si>
  <si>
    <t>８月２３日（日）</t>
  </si>
  <si>
    <t>（女子）</t>
  </si>
  <si>
    <t>鶴嶺（女）</t>
  </si>
  <si>
    <t>大里西</t>
  </si>
  <si>
    <t>大岡</t>
  </si>
  <si>
    <t>森下</t>
  </si>
  <si>
    <t>南</t>
  </si>
  <si>
    <t>豊田（女）</t>
  </si>
  <si>
    <t>安倍口</t>
  </si>
  <si>
    <t>富士見</t>
  </si>
  <si>
    <t>渋沢（女）</t>
  </si>
  <si>
    <t>鷹岡</t>
  </si>
  <si>
    <t>相模台</t>
  </si>
  <si>
    <t>長岡</t>
  </si>
  <si>
    <t>修善寺体育館</t>
  </si>
  <si>
    <t>ブロック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</si>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</sst>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17" xfId="0" applyNumberFormat="1" applyFont="1" applyBorder="1" applyAlignment="1" applyProtection="1">
      <alignment horizontal="center" vertical="center" shrinkToFit="1"/>
      <protection locked="0"/>
    </xf>
    <xf numFmtId="0" fontId="8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19" xfId="0" applyNumberFormat="1" applyFont="1" applyBorder="1" applyAlignment="1" applyProtection="1">
      <alignment horizontal="center" vertical="center" shrinkToFit="1"/>
      <protection locked="0"/>
    </xf>
    <xf numFmtId="20" fontId="6" fillId="0" borderId="20" xfId="0" applyNumberFormat="1" applyFont="1" applyBorder="1" applyAlignment="1">
      <alignment horizontal="center" vertical="center" shrinkToFit="1"/>
    </xf>
    <xf numFmtId="20" fontId="6" fillId="0" borderId="21" xfId="0" applyNumberFormat="1" applyFont="1" applyBorder="1" applyAlignment="1">
      <alignment horizontal="center" vertical="center" shrinkToFit="1"/>
    </xf>
    <xf numFmtId="20" fontId="6" fillId="0" borderId="22" xfId="0" applyNumberFormat="1" applyFont="1" applyBorder="1" applyAlignment="1">
      <alignment horizontal="center" vertical="center" shrinkToFit="1"/>
    </xf>
    <xf numFmtId="20" fontId="6" fillId="0" borderId="23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20" fontId="6" fillId="0" borderId="27" xfId="0" applyNumberFormat="1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20" fontId="6" fillId="0" borderId="23" xfId="0" applyNumberFormat="1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20" fontId="6" fillId="0" borderId="28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5" xfId="0" applyNumberFormat="1" applyFont="1" applyBorder="1" applyAlignment="1" applyProtection="1">
      <alignment horizontal="center" vertical="center" shrinkToFit="1"/>
      <protection locked="0"/>
    </xf>
    <xf numFmtId="20" fontId="6" fillId="0" borderId="28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NumberFormat="1" applyFont="1" applyBorder="1" applyAlignment="1" applyProtection="1">
      <alignment horizontal="center" vertical="center" shrinkToFit="1"/>
      <protection locked="0"/>
    </xf>
    <xf numFmtId="0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52" xfId="0" applyNumberFormat="1" applyFont="1" applyBorder="1" applyAlignment="1" applyProtection="1">
      <alignment horizontal="center" vertical="center" shrinkToFit="1"/>
      <protection locked="0"/>
    </xf>
    <xf numFmtId="0" fontId="8" fillId="0" borderId="53" xfId="0" applyNumberFormat="1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NumberFormat="1" applyFont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8" fillId="0" borderId="43" xfId="0" applyNumberFormat="1" applyFont="1" applyBorder="1" applyAlignment="1" applyProtection="1">
      <alignment horizontal="center" vertical="center" shrinkToFit="1"/>
      <protection locked="0"/>
    </xf>
    <xf numFmtId="0" fontId="8" fillId="0" borderId="56" xfId="0" applyNumberFormat="1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100" zoomScalePageLayoutView="0" workbookViewId="0" topLeftCell="A1">
      <selection activeCell="K3" sqref="K3"/>
    </sheetView>
  </sheetViews>
  <sheetFormatPr defaultColWidth="9.00390625" defaultRowHeight="26.25" customHeight="1"/>
  <cols>
    <col min="1" max="1" width="3.25390625" style="1" customWidth="1"/>
    <col min="2" max="2" width="6.875" style="1" customWidth="1"/>
    <col min="3" max="3" width="6.125" style="1" customWidth="1"/>
    <col min="4" max="4" width="12.375" style="1" customWidth="1"/>
    <col min="5" max="5" width="5.375" style="1" customWidth="1"/>
    <col min="6" max="6" width="3.125" style="1" customWidth="1"/>
    <col min="7" max="7" width="5.00390625" style="1" customWidth="1"/>
    <col min="8" max="10" width="12.50390625" style="1" customWidth="1"/>
    <col min="11" max="11" width="12.875" style="1" customWidth="1"/>
    <col min="12" max="12" width="3.625" style="1" customWidth="1"/>
    <col min="13" max="13" width="3.25390625" style="1" customWidth="1"/>
    <col min="14" max="14" width="3.625" style="1" customWidth="1"/>
    <col min="15" max="17" width="12.50390625" style="1" customWidth="1"/>
    <col min="18" max="18" width="9.00390625" style="1" customWidth="1"/>
    <col min="19" max="19" width="13.875" style="1" customWidth="1"/>
    <col min="20" max="23" width="16.00390625" style="1" customWidth="1"/>
    <col min="24" max="16384" width="9.00390625" style="1" customWidth="1"/>
  </cols>
  <sheetData>
    <row r="1" spans="1:17" ht="26.25" customHeight="1">
      <c r="A1" s="2"/>
      <c r="B1" s="2" t="s">
        <v>12</v>
      </c>
      <c r="C1" s="2"/>
      <c r="D1" s="2"/>
      <c r="E1" s="2"/>
      <c r="F1" s="2"/>
      <c r="G1" s="2"/>
      <c r="I1" s="39" t="s">
        <v>14</v>
      </c>
      <c r="J1" s="80" t="s">
        <v>13</v>
      </c>
      <c r="K1" s="80"/>
      <c r="L1" s="4"/>
      <c r="M1" s="4"/>
      <c r="N1" s="4"/>
      <c r="O1" s="4" t="s">
        <v>9</v>
      </c>
      <c r="P1" s="38" t="s">
        <v>27</v>
      </c>
      <c r="Q1" s="38"/>
    </row>
    <row r="2" ht="15" customHeight="1"/>
    <row r="3" spans="1:17" ht="33" customHeight="1">
      <c r="A3" s="21"/>
      <c r="B3" s="45"/>
      <c r="C3" s="8" t="s">
        <v>10</v>
      </c>
      <c r="D3" s="74" t="s">
        <v>15</v>
      </c>
      <c r="E3" s="75"/>
      <c r="F3" s="76"/>
      <c r="G3" s="74" t="s">
        <v>18</v>
      </c>
      <c r="H3" s="76"/>
      <c r="I3" s="33" t="s">
        <v>23</v>
      </c>
      <c r="J3" s="33" t="s">
        <v>24</v>
      </c>
      <c r="K3" s="22"/>
      <c r="L3" s="59"/>
      <c r="M3" s="59"/>
      <c r="N3" s="59"/>
      <c r="O3" s="7" t="s">
        <v>4</v>
      </c>
      <c r="P3" s="7"/>
      <c r="Q3" s="7"/>
    </row>
    <row r="4" spans="1:17" ht="33" customHeight="1">
      <c r="A4" s="21"/>
      <c r="B4" s="45"/>
      <c r="C4" s="8" t="s">
        <v>11</v>
      </c>
      <c r="D4" s="74" t="s">
        <v>16</v>
      </c>
      <c r="E4" s="75"/>
      <c r="F4" s="76"/>
      <c r="G4" s="74" t="s">
        <v>19</v>
      </c>
      <c r="H4" s="76"/>
      <c r="I4" s="32" t="s">
        <v>22</v>
      </c>
      <c r="J4" s="32" t="s">
        <v>26</v>
      </c>
      <c r="K4" s="21"/>
      <c r="L4" s="21"/>
      <c r="M4" s="21"/>
      <c r="N4" s="21"/>
      <c r="O4" s="7" t="s">
        <v>5</v>
      </c>
      <c r="P4" s="7"/>
      <c r="Q4" s="7"/>
    </row>
    <row r="5" spans="1:17" ht="33" customHeight="1">
      <c r="A5" s="21"/>
      <c r="B5" s="45"/>
      <c r="C5" s="8" t="s">
        <v>8</v>
      </c>
      <c r="D5" s="77" t="s">
        <v>17</v>
      </c>
      <c r="E5" s="78"/>
      <c r="F5" s="79"/>
      <c r="G5" s="77" t="s">
        <v>20</v>
      </c>
      <c r="H5" s="79"/>
      <c r="I5" s="8" t="s">
        <v>21</v>
      </c>
      <c r="J5" s="8" t="s">
        <v>25</v>
      </c>
      <c r="K5" s="21"/>
      <c r="L5" s="21"/>
      <c r="M5" s="21"/>
      <c r="N5" s="21"/>
      <c r="O5" s="19"/>
      <c r="P5" s="20"/>
      <c r="Q5" s="21"/>
    </row>
    <row r="6" spans="1:17" ht="14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customHeight="1" thickBot="1">
      <c r="A7" s="21"/>
      <c r="B7" s="52" t="s">
        <v>7</v>
      </c>
      <c r="C7" s="52"/>
      <c r="D7" s="52"/>
      <c r="E7" s="52"/>
      <c r="F7" s="52"/>
      <c r="G7" s="52"/>
      <c r="H7" s="52"/>
      <c r="I7" s="52"/>
      <c r="J7" s="21"/>
      <c r="K7" s="21"/>
      <c r="L7" s="21"/>
      <c r="M7" s="21"/>
      <c r="N7" s="21"/>
      <c r="O7" s="21"/>
      <c r="P7" s="21"/>
      <c r="Q7" s="21"/>
    </row>
    <row r="8" spans="1:17" ht="23.25" customHeight="1" thickBot="1">
      <c r="A8" s="48"/>
      <c r="B8" s="49"/>
      <c r="C8" s="58" t="s">
        <v>28</v>
      </c>
      <c r="D8" s="53" t="s">
        <v>2</v>
      </c>
      <c r="E8" s="46"/>
      <c r="F8" s="46"/>
      <c r="G8" s="46"/>
      <c r="H8" s="46"/>
      <c r="I8" s="46"/>
      <c r="J8" s="47"/>
      <c r="K8" s="46" t="s">
        <v>3</v>
      </c>
      <c r="L8" s="46"/>
      <c r="M8" s="46"/>
      <c r="N8" s="46"/>
      <c r="O8" s="46"/>
      <c r="P8" s="46"/>
      <c r="Q8" s="47"/>
    </row>
    <row r="9" spans="1:17" ht="22.5" customHeight="1" thickBot="1">
      <c r="A9" s="50"/>
      <c r="B9" s="51"/>
      <c r="C9" s="54"/>
      <c r="D9" s="71" t="s">
        <v>0</v>
      </c>
      <c r="E9" s="72"/>
      <c r="F9" s="72"/>
      <c r="G9" s="72"/>
      <c r="H9" s="73"/>
      <c r="I9" s="23" t="s">
        <v>6</v>
      </c>
      <c r="J9" s="24" t="s">
        <v>1</v>
      </c>
      <c r="K9" s="71" t="s">
        <v>0</v>
      </c>
      <c r="L9" s="72"/>
      <c r="M9" s="72"/>
      <c r="N9" s="72"/>
      <c r="O9" s="73"/>
      <c r="P9" s="23" t="s">
        <v>6</v>
      </c>
      <c r="Q9" s="24" t="s">
        <v>1</v>
      </c>
    </row>
    <row r="10" spans="1:17" ht="36" customHeight="1">
      <c r="A10" s="25">
        <v>1</v>
      </c>
      <c r="B10" s="26">
        <v>0.3958333333333333</v>
      </c>
      <c r="C10" s="15" t="str">
        <f>C3</f>
        <v>Ａ</v>
      </c>
      <c r="D10" s="34" t="str">
        <f>J3</f>
        <v>鷹岡</v>
      </c>
      <c r="E10" s="55">
        <v>44</v>
      </c>
      <c r="F10" s="60" t="s">
        <v>29</v>
      </c>
      <c r="G10" s="55">
        <v>21</v>
      </c>
      <c r="H10" s="35" t="str">
        <f>D3</f>
        <v>鶴嶺（女）</v>
      </c>
      <c r="I10" s="40" t="str">
        <f>J5</f>
        <v>相模台</v>
      </c>
      <c r="J10" s="41" t="str">
        <f>D5</f>
        <v>大岡</v>
      </c>
      <c r="K10" s="34" t="str">
        <f>G3</f>
        <v>森下</v>
      </c>
      <c r="L10" s="55">
        <v>23</v>
      </c>
      <c r="M10" s="55" t="s">
        <v>29</v>
      </c>
      <c r="N10" s="66">
        <v>29</v>
      </c>
      <c r="O10" s="35" t="str">
        <f>I3</f>
        <v>渋沢（女）</v>
      </c>
      <c r="P10" s="40" t="str">
        <f>I5</f>
        <v>安倍口</v>
      </c>
      <c r="Q10" s="42" t="str">
        <f>G5</f>
        <v>豊田（女）</v>
      </c>
    </row>
    <row r="11" spans="1:17" ht="36" customHeight="1">
      <c r="A11" s="27">
        <v>2</v>
      </c>
      <c r="B11" s="28">
        <v>0.4305555555555556</v>
      </c>
      <c r="C11" s="16" t="str">
        <f>C4</f>
        <v>Ｂ</v>
      </c>
      <c r="D11" s="5" t="str">
        <f>J4</f>
        <v>長岡</v>
      </c>
      <c r="E11" s="56">
        <v>48</v>
      </c>
      <c r="F11" s="62" t="s">
        <v>29</v>
      </c>
      <c r="G11" s="56">
        <v>25</v>
      </c>
      <c r="H11" s="9" t="str">
        <f>D4</f>
        <v>大里西</v>
      </c>
      <c r="I11" s="36" t="str">
        <f>J3</f>
        <v>鷹岡</v>
      </c>
      <c r="J11" s="11" t="str">
        <f>D3</f>
        <v>鶴嶺（女）</v>
      </c>
      <c r="K11" s="5" t="str">
        <f>G4</f>
        <v>南</v>
      </c>
      <c r="L11" s="56">
        <v>30</v>
      </c>
      <c r="M11" s="63" t="s">
        <v>29</v>
      </c>
      <c r="N11" s="64">
        <v>20</v>
      </c>
      <c r="O11" s="9" t="str">
        <f>I4</f>
        <v>富士見</v>
      </c>
      <c r="P11" s="36" t="str">
        <f>I3</f>
        <v>渋沢（女）</v>
      </c>
      <c r="Q11" s="3" t="str">
        <f>G3</f>
        <v>森下</v>
      </c>
    </row>
    <row r="12" spans="1:17" ht="36" customHeight="1">
      <c r="A12" s="27">
        <v>3</v>
      </c>
      <c r="B12" s="28">
        <v>0.46527777777777773</v>
      </c>
      <c r="C12" s="17" t="str">
        <f>C5</f>
        <v>Ｃ</v>
      </c>
      <c r="D12" s="5" t="str">
        <f>J5</f>
        <v>相模台</v>
      </c>
      <c r="E12" s="56">
        <v>55</v>
      </c>
      <c r="F12" s="63" t="s">
        <v>29</v>
      </c>
      <c r="G12" s="56">
        <v>14</v>
      </c>
      <c r="H12" s="9" t="str">
        <f>D5</f>
        <v>大岡</v>
      </c>
      <c r="I12" s="10" t="str">
        <f>J4</f>
        <v>長岡</v>
      </c>
      <c r="J12" s="3" t="str">
        <f>D4</f>
        <v>大里西</v>
      </c>
      <c r="K12" s="5" t="str">
        <f>G5</f>
        <v>豊田（女）</v>
      </c>
      <c r="L12" s="56">
        <v>22</v>
      </c>
      <c r="M12" s="63" t="s">
        <v>29</v>
      </c>
      <c r="N12" s="56">
        <v>24</v>
      </c>
      <c r="O12" s="9" t="str">
        <f>I5</f>
        <v>安倍口</v>
      </c>
      <c r="P12" s="10" t="str">
        <f>I4</f>
        <v>富士見</v>
      </c>
      <c r="Q12" s="3" t="str">
        <f>G4</f>
        <v>南</v>
      </c>
    </row>
    <row r="13" spans="1:17" ht="36" customHeight="1">
      <c r="A13" s="27">
        <v>4</v>
      </c>
      <c r="B13" s="28">
        <v>0.5</v>
      </c>
      <c r="C13" s="18" t="str">
        <f aca="true" t="shared" si="0" ref="C13:D15">C3</f>
        <v>Ａ</v>
      </c>
      <c r="D13" s="5" t="str">
        <f t="shared" si="0"/>
        <v>鶴嶺（女）</v>
      </c>
      <c r="E13" s="56">
        <v>22</v>
      </c>
      <c r="F13" s="63" t="s">
        <v>29</v>
      </c>
      <c r="G13" s="56">
        <v>30</v>
      </c>
      <c r="H13" s="9" t="str">
        <f>I3</f>
        <v>渋沢（女）</v>
      </c>
      <c r="I13" s="10" t="str">
        <f>D5</f>
        <v>大岡</v>
      </c>
      <c r="J13" s="3" t="str">
        <f>J5</f>
        <v>相模台</v>
      </c>
      <c r="K13" s="5" t="str">
        <f>G3</f>
        <v>森下</v>
      </c>
      <c r="L13" s="56">
        <v>16</v>
      </c>
      <c r="M13" s="63" t="s">
        <v>29</v>
      </c>
      <c r="N13" s="56">
        <v>40</v>
      </c>
      <c r="O13" s="9" t="str">
        <f>J3</f>
        <v>鷹岡</v>
      </c>
      <c r="P13" s="10" t="str">
        <f>G5</f>
        <v>豊田（女）</v>
      </c>
      <c r="Q13" s="11" t="str">
        <f>I5</f>
        <v>安倍口</v>
      </c>
    </row>
    <row r="14" spans="1:17" ht="36" customHeight="1">
      <c r="A14" s="27">
        <v>5</v>
      </c>
      <c r="B14" s="28">
        <v>0.534722222222222</v>
      </c>
      <c r="C14" s="18" t="str">
        <f t="shared" si="0"/>
        <v>Ｂ</v>
      </c>
      <c r="D14" s="5" t="str">
        <f t="shared" si="0"/>
        <v>大里西</v>
      </c>
      <c r="E14" s="56">
        <v>22</v>
      </c>
      <c r="F14" s="63" t="s">
        <v>29</v>
      </c>
      <c r="G14" s="56">
        <v>33</v>
      </c>
      <c r="H14" s="9" t="str">
        <f>I4</f>
        <v>富士見</v>
      </c>
      <c r="I14" s="10" t="str">
        <f>D3</f>
        <v>鶴嶺（女）</v>
      </c>
      <c r="J14" s="3" t="str">
        <f>J3</f>
        <v>鷹岡</v>
      </c>
      <c r="K14" s="5" t="str">
        <f>G4</f>
        <v>南</v>
      </c>
      <c r="L14" s="56">
        <v>58</v>
      </c>
      <c r="M14" s="63" t="s">
        <v>29</v>
      </c>
      <c r="N14" s="65">
        <v>13</v>
      </c>
      <c r="O14" s="9" t="str">
        <f>J4</f>
        <v>長岡</v>
      </c>
      <c r="P14" s="10" t="str">
        <f>G3</f>
        <v>森下</v>
      </c>
      <c r="Q14" s="11" t="str">
        <f>I3</f>
        <v>渋沢（女）</v>
      </c>
    </row>
    <row r="15" spans="1:17" ht="36" customHeight="1">
      <c r="A15" s="27">
        <v>6</v>
      </c>
      <c r="B15" s="28">
        <v>0.569444444444445</v>
      </c>
      <c r="C15" s="18" t="str">
        <f t="shared" si="0"/>
        <v>Ｃ</v>
      </c>
      <c r="D15" s="5" t="str">
        <f t="shared" si="0"/>
        <v>大岡</v>
      </c>
      <c r="E15" s="56">
        <v>16</v>
      </c>
      <c r="F15" s="63" t="s">
        <v>29</v>
      </c>
      <c r="G15" s="56">
        <v>24</v>
      </c>
      <c r="H15" s="9" t="str">
        <f>I5</f>
        <v>安倍口</v>
      </c>
      <c r="I15" s="10" t="str">
        <f>D4</f>
        <v>大里西</v>
      </c>
      <c r="J15" s="3" t="str">
        <f>J4</f>
        <v>長岡</v>
      </c>
      <c r="K15" s="5" t="str">
        <f>G5</f>
        <v>豊田（女）</v>
      </c>
      <c r="L15" s="67">
        <v>23</v>
      </c>
      <c r="M15" s="63" t="s">
        <v>29</v>
      </c>
      <c r="N15" s="64">
        <v>28</v>
      </c>
      <c r="O15" s="9" t="str">
        <f>J5</f>
        <v>相模台</v>
      </c>
      <c r="P15" s="10" t="str">
        <f>G4</f>
        <v>南</v>
      </c>
      <c r="Q15" s="11" t="str">
        <f>I4</f>
        <v>富士見</v>
      </c>
    </row>
    <row r="16" spans="1:17" ht="36" customHeight="1">
      <c r="A16" s="27">
        <v>7</v>
      </c>
      <c r="B16" s="28">
        <v>0.604166666666667</v>
      </c>
      <c r="C16" s="18" t="str">
        <f aca="true" t="shared" si="1" ref="C16:D18">C3</f>
        <v>Ａ</v>
      </c>
      <c r="D16" s="5" t="str">
        <f t="shared" si="1"/>
        <v>鶴嶺（女）</v>
      </c>
      <c r="E16" s="56">
        <v>13</v>
      </c>
      <c r="F16" s="63" t="s">
        <v>29</v>
      </c>
      <c r="G16" s="65">
        <v>14</v>
      </c>
      <c r="H16" s="9" t="str">
        <f>G3</f>
        <v>森下</v>
      </c>
      <c r="I16" s="10" t="str">
        <f>I5</f>
        <v>安倍口</v>
      </c>
      <c r="J16" s="12" t="str">
        <f>D5</f>
        <v>大岡</v>
      </c>
      <c r="K16" s="5" t="str">
        <f>I3</f>
        <v>渋沢（女）</v>
      </c>
      <c r="L16" s="64">
        <v>34</v>
      </c>
      <c r="M16" s="63" t="s">
        <v>29</v>
      </c>
      <c r="N16" s="56">
        <v>46</v>
      </c>
      <c r="O16" s="9" t="str">
        <f>J3</f>
        <v>鷹岡</v>
      </c>
      <c r="P16" s="10" t="str">
        <f>J5</f>
        <v>相模台</v>
      </c>
      <c r="Q16" s="43" t="str">
        <f>G5</f>
        <v>豊田（女）</v>
      </c>
    </row>
    <row r="17" spans="1:17" ht="36" customHeight="1">
      <c r="A17" s="27">
        <v>8</v>
      </c>
      <c r="B17" s="28">
        <v>0.638888888888889</v>
      </c>
      <c r="C17" s="18" t="str">
        <f t="shared" si="1"/>
        <v>Ｂ</v>
      </c>
      <c r="D17" s="5" t="str">
        <f t="shared" si="1"/>
        <v>大里西</v>
      </c>
      <c r="E17" s="56">
        <v>27</v>
      </c>
      <c r="F17" s="63" t="s">
        <v>29</v>
      </c>
      <c r="G17" s="64">
        <v>51</v>
      </c>
      <c r="H17" s="9" t="str">
        <f>G4</f>
        <v>南</v>
      </c>
      <c r="I17" s="10" t="str">
        <f>I3</f>
        <v>渋沢（女）</v>
      </c>
      <c r="J17" s="12" t="str">
        <f>D3</f>
        <v>鶴嶺（女）</v>
      </c>
      <c r="K17" s="68" t="str">
        <f>I4</f>
        <v>富士見</v>
      </c>
      <c r="L17" s="70">
        <v>44</v>
      </c>
      <c r="M17" s="63" t="s">
        <v>29</v>
      </c>
      <c r="N17" s="56">
        <v>4</v>
      </c>
      <c r="O17" s="9" t="str">
        <f>J4</f>
        <v>長岡</v>
      </c>
      <c r="P17" s="10" t="str">
        <f>J3</f>
        <v>鷹岡</v>
      </c>
      <c r="Q17" s="12" t="str">
        <f>G3</f>
        <v>森下</v>
      </c>
    </row>
    <row r="18" spans="1:17" ht="36" customHeight="1" thickBot="1">
      <c r="A18" s="29">
        <v>9</v>
      </c>
      <c r="B18" s="30">
        <v>0.673611111111111</v>
      </c>
      <c r="C18" s="44" t="str">
        <f t="shared" si="1"/>
        <v>Ｃ</v>
      </c>
      <c r="D18" s="6" t="str">
        <f t="shared" si="1"/>
        <v>大岡</v>
      </c>
      <c r="E18" s="57"/>
      <c r="F18" s="61" t="s">
        <v>29</v>
      </c>
      <c r="G18" s="57"/>
      <c r="H18" s="13" t="str">
        <f>G5</f>
        <v>豊田（女）</v>
      </c>
      <c r="I18" s="37" t="str">
        <f>I4</f>
        <v>富士見</v>
      </c>
      <c r="J18" s="14" t="str">
        <f>D4</f>
        <v>大里西</v>
      </c>
      <c r="K18" s="6" t="str">
        <f>I5</f>
        <v>安倍口</v>
      </c>
      <c r="L18" s="69"/>
      <c r="M18" s="61" t="s">
        <v>29</v>
      </c>
      <c r="N18" s="57"/>
      <c r="O18" s="13" t="str">
        <f>J5</f>
        <v>相模台</v>
      </c>
      <c r="P18" s="37" t="str">
        <f>J4</f>
        <v>長岡</v>
      </c>
      <c r="Q18" s="14" t="str">
        <f>G4</f>
        <v>南</v>
      </c>
    </row>
    <row r="19" spans="11:17" ht="32.25" customHeight="1">
      <c r="K19" s="31"/>
      <c r="L19" s="31"/>
      <c r="M19" s="31"/>
      <c r="N19" s="31"/>
      <c r="O19" s="31"/>
      <c r="P19" s="31"/>
      <c r="Q19" s="31"/>
    </row>
    <row r="20" ht="32.25" customHeight="1"/>
    <row r="21" ht="32.25" customHeight="1"/>
    <row r="22" ht="32.25" customHeight="1"/>
    <row r="23" ht="32.25" customHeight="1"/>
    <row r="24" ht="32.25" customHeight="1"/>
  </sheetData>
  <sheetProtection/>
  <mergeCells count="9">
    <mergeCell ref="J1:K1"/>
    <mergeCell ref="D9:H9"/>
    <mergeCell ref="K9:O9"/>
    <mergeCell ref="D3:F3"/>
    <mergeCell ref="D4:F4"/>
    <mergeCell ref="D5:F5"/>
    <mergeCell ref="G3:H3"/>
    <mergeCell ref="G4:H4"/>
    <mergeCell ref="G5:H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</dc:creator>
  <cp:keywords/>
  <dc:description/>
  <cp:lastModifiedBy>萩原大義</cp:lastModifiedBy>
  <cp:lastPrinted>2015-08-23T13:31:50Z</cp:lastPrinted>
  <dcterms:created xsi:type="dcterms:W3CDTF">2004-06-03T13:51:53Z</dcterms:created>
  <dcterms:modified xsi:type="dcterms:W3CDTF">2015-08-24T08:48:25Z</dcterms:modified>
  <cp:category/>
  <cp:version/>
  <cp:contentType/>
  <cp:contentStatus/>
</cp:coreProperties>
</file>