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55" windowHeight="11595" tabRatio="646" firstSheet="5" activeTab="11"/>
  </bookViews>
  <sheets>
    <sheet name="18日対戦表" sheetId="1" r:id="rId1"/>
    <sheet name="19日対戦表" sheetId="2" r:id="rId2"/>
    <sheet name="18日・19日フォーマット" sheetId="3" r:id="rId3"/>
    <sheet name="18日御殿場小" sheetId="4" r:id="rId4"/>
    <sheet name="18日玉穂小" sheetId="5" r:id="rId5"/>
    <sheet name="18日高根小" sheetId="6" r:id="rId6"/>
    <sheet name="18日御殿場東小" sheetId="7" r:id="rId7"/>
    <sheet name="18日原里小" sheetId="8" r:id="rId8"/>
    <sheet name="19日御殿場小" sheetId="9" r:id="rId9"/>
    <sheet name="19日原里小" sheetId="10" r:id="rId10"/>
    <sheet name="19日御殿場東小" sheetId="11" r:id="rId11"/>
    <sheet name="19日高根小" sheetId="12" r:id="rId12"/>
    <sheet name="19日玉穂小" sheetId="13" r:id="rId13"/>
  </sheets>
  <definedNames/>
  <calcPr fullCalcOnLoad="1"/>
</workbook>
</file>

<file path=xl/sharedStrings.xml><?xml version="1.0" encoding="utf-8"?>
<sst xmlns="http://schemas.openxmlformats.org/spreadsheetml/2006/main" count="872" uniqueCount="388">
  <si>
    <t>高根小会場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</si>
  <si>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</si>
  <si>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</si>
  <si>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</si>
  <si>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</si>
  <si>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</si>
  <si>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</si>
  <si>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</si>
  <si>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</si>
  <si>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</si>
  <si>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Ｊブロック</t>
  </si>
  <si>
    <t>②</t>
  </si>
  <si>
    <t>①</t>
  </si>
  <si>
    <t>④</t>
  </si>
  <si>
    <t>御殿場サマーミーティング杯</t>
  </si>
  <si>
    <t>③</t>
  </si>
  <si>
    <r>
      <t>（右ベンチ）</t>
    </r>
    <r>
      <rPr>
        <b/>
        <sz val="11"/>
        <rFont val="ＭＳ Ｐゴシック"/>
        <family val="3"/>
      </rPr>
      <t>Ａコート</t>
    </r>
    <r>
      <rPr>
        <sz val="11"/>
        <rFont val="ＭＳ Ｐゴシック"/>
        <family val="3"/>
      </rPr>
      <t>（左ベンチ）</t>
    </r>
  </si>
  <si>
    <r>
      <t>（右ベンチ）</t>
    </r>
    <r>
      <rPr>
        <b/>
        <sz val="11"/>
        <rFont val="ＭＳ Ｐゴシック"/>
        <family val="3"/>
      </rPr>
      <t>Ｂコート</t>
    </r>
    <r>
      <rPr>
        <sz val="11"/>
        <rFont val="ＭＳ Ｐゴシック"/>
        <family val="3"/>
      </rPr>
      <t>（左ベンチ）</t>
    </r>
  </si>
  <si>
    <t>(1) 9：00</t>
  </si>
  <si>
    <t>１２：２０～　昼休み</t>
  </si>
  <si>
    <t>⑤</t>
  </si>
  <si>
    <t>⑥</t>
  </si>
  <si>
    <t>⑦</t>
  </si>
  <si>
    <t>⑧</t>
  </si>
  <si>
    <t>①</t>
  </si>
  <si>
    <t>③</t>
  </si>
  <si>
    <t>④</t>
  </si>
  <si>
    <t>②</t>
  </si>
  <si>
    <t>⑤</t>
  </si>
  <si>
    <t>⑦</t>
  </si>
  <si>
    <t>⑧</t>
  </si>
  <si>
    <t>⑥</t>
  </si>
  <si>
    <t>④</t>
  </si>
  <si>
    <t>①</t>
  </si>
  <si>
    <t>②</t>
  </si>
  <si>
    <t>③</t>
  </si>
  <si>
    <t>審・TO（⑤）</t>
  </si>
  <si>
    <t>審判（⑥）</t>
  </si>
  <si>
    <t>審・TO（⑦）</t>
  </si>
  <si>
    <t>審判（⑧）</t>
  </si>
  <si>
    <t>審・TO（①）</t>
  </si>
  <si>
    <t>審判（③）</t>
  </si>
  <si>
    <t>審・TO（④）</t>
  </si>
  <si>
    <t>審判（②）</t>
  </si>
  <si>
    <t>審判（⑤）</t>
  </si>
  <si>
    <t>審・TO（⑧）</t>
  </si>
  <si>
    <t>審・TO（③）</t>
  </si>
  <si>
    <t>審判（①）</t>
  </si>
  <si>
    <t>審・TO（②）</t>
  </si>
  <si>
    <t>審判（④）</t>
  </si>
  <si>
    <t>審・TO（⑥）</t>
  </si>
  <si>
    <t>審判（⑦）</t>
  </si>
  <si>
    <t>６－１－６－５－６－１－６</t>
  </si>
  <si>
    <t>試合間：１０分間</t>
  </si>
  <si>
    <t>右ベンチ：ユニフォーム白色</t>
  </si>
  <si>
    <t>左ベンチ：ユニフォーム濃色</t>
  </si>
  <si>
    <t>　　　：参加賞（ボール）</t>
  </si>
  <si>
    <t>準優勝：（　　　　　　　　・　　　　　　　　　　）</t>
  </si>
  <si>
    <t>優 　勝：（　　　　　　　　・　　　　　　　　　　）</t>
  </si>
  <si>
    <t>第 ３位：（　　　　　　　　・　　　　　　　　　　）</t>
  </si>
  <si>
    <t>第 ４位：（　　　　　　　　・　　　　　　　　　　）</t>
  </si>
  <si>
    <t>(2) 10：00</t>
  </si>
  <si>
    <t>(3) 11：00</t>
  </si>
  <si>
    <t>(4) 12：40</t>
  </si>
  <si>
    <t>(5) 13：40</t>
  </si>
  <si>
    <t>(6) 14：40</t>
  </si>
  <si>
    <t>１５：４０～　　　表彰式</t>
  </si>
  <si>
    <t>は大会運営チーム</t>
  </si>
  <si>
    <t>【対戦表・審判表】　全会場共通</t>
  </si>
  <si>
    <r>
      <t>（右ベンチ）</t>
    </r>
    <r>
      <rPr>
        <b/>
        <sz val="11"/>
        <rFont val="ＭＳ Ｐゴシック"/>
        <family val="3"/>
      </rPr>
      <t>Ｂコート</t>
    </r>
    <r>
      <rPr>
        <sz val="11"/>
        <rFont val="ＭＳ Ｐゴシック"/>
        <family val="3"/>
      </rPr>
      <t>（左ベンチ）</t>
    </r>
  </si>
  <si>
    <t>６－１－６－５－６－１－６</t>
  </si>
  <si>
    <t>⑤</t>
  </si>
  <si>
    <t>⑥</t>
  </si>
  <si>
    <t>⑦</t>
  </si>
  <si>
    <t>⑧</t>
  </si>
  <si>
    <t>【対戦表・審判表】　　全会場共通　（Kブロックを除く）</t>
  </si>
  <si>
    <t>各チーム殿</t>
  </si>
  <si>
    <t>№</t>
  </si>
  <si>
    <t>開始時間</t>
  </si>
  <si>
    <t>Ａコート対戦カード</t>
  </si>
  <si>
    <t>TO/審判</t>
  </si>
  <si>
    <t>審判</t>
  </si>
  <si>
    <t>09；00</t>
  </si>
  <si>
    <t>ー</t>
  </si>
  <si>
    <t>10；00</t>
  </si>
  <si>
    <t>昼　休　み</t>
  </si>
  <si>
    <t>12；50</t>
  </si>
  <si>
    <t>14；00</t>
  </si>
  <si>
    <t>15；00</t>
  </si>
  <si>
    <t>＊練習時間帯　　第１試合チーム８；３０～試合開始　　　　第２試合チーム８；００～８；３０　　　　</t>
  </si>
  <si>
    <t>＊各チームごとにゴミは持ち帰って下さい。</t>
  </si>
  <si>
    <t>11；10</t>
  </si>
  <si>
    <t>原里小会場</t>
  </si>
  <si>
    <t>１７：３０～　　指導者懇親会　（赤カラ鍋　　旧　焼肉ヨシノ　ぐみ沢店）　（会費　実費）</t>
  </si>
  <si>
    <t>⑥原　里</t>
  </si>
  <si>
    <t>御殿場サマーミーティング練習会</t>
  </si>
  <si>
    <t>7ブロック　28チーム</t>
  </si>
  <si>
    <t>Gブロック</t>
  </si>
  <si>
    <t>御殿場東小会場</t>
  </si>
  <si>
    <t>３、対　戦　表</t>
  </si>
  <si>
    <t>Jブロック</t>
  </si>
  <si>
    <t>ー</t>
  </si>
  <si>
    <t>審判責任者　米井</t>
  </si>
  <si>
    <t>審判責任者　滝口</t>
  </si>
  <si>
    <t>表彰：優秀選手賞（各チームメダル2個）</t>
  </si>
  <si>
    <t>第 ４位：（　　　　　　　　・　　　　　　　　　　）</t>
  </si>
  <si>
    <t>第 ５位：（　　　　　　　　・　　　　　　　　　　）</t>
  </si>
  <si>
    <t>御殿場東小会場</t>
  </si>
  <si>
    <t>男子チーム</t>
  </si>
  <si>
    <t>審判責任者　田代</t>
  </si>
  <si>
    <t>審判責任者　山村</t>
  </si>
  <si>
    <t>高根小会場</t>
  </si>
  <si>
    <t>Bブロック</t>
  </si>
  <si>
    <t>審判責任者　滝口</t>
  </si>
  <si>
    <t>Cブロック</t>
  </si>
  <si>
    <t>Eブロック</t>
  </si>
  <si>
    <t>Fブロック</t>
  </si>
  <si>
    <t>Hブロック</t>
  </si>
  <si>
    <t>ー</t>
  </si>
  <si>
    <t>３、対　戦　表</t>
  </si>
  <si>
    <t>№</t>
  </si>
  <si>
    <t>09；00</t>
  </si>
  <si>
    <t>10；00</t>
  </si>
  <si>
    <t>11；00</t>
  </si>
  <si>
    <t>12；40</t>
  </si>
  <si>
    <t>13；40</t>
  </si>
  <si>
    <t>13；50</t>
  </si>
  <si>
    <t>14；40</t>
  </si>
  <si>
    <t>14；50</t>
  </si>
  <si>
    <t>＊練習時間帯　　第１試合チーム８；３０～試合開始　　　　第２試合チーム８；００～８；３０　　　　</t>
  </si>
  <si>
    <t>１、開催　日時　　　　　平成24年　7月　20日（土）　　　　開場８；００　　　　試合開始９；００～</t>
  </si>
  <si>
    <t>１、開催　日時　　　　　平成25年　7月　20日（土）　　　　開場８；００　　　　試合開始９；００～</t>
  </si>
  <si>
    <t>門　池</t>
  </si>
  <si>
    <t>Aブロック</t>
  </si>
  <si>
    <t>⑤渋　沢</t>
  </si>
  <si>
    <t>⑥神　山</t>
  </si>
  <si>
    <t>２、会　　　　場　　　　　○○小学校体育館</t>
  </si>
  <si>
    <t>＊黄色の1～8にチーム名を入れると対戦表が出来上がります。</t>
  </si>
  <si>
    <t>18日対戦表</t>
  </si>
  <si>
    <t>御殿場小会場</t>
  </si>
  <si>
    <t>9ブロック　36チーム</t>
  </si>
  <si>
    <t>③高　根</t>
  </si>
  <si>
    <t>②大　井</t>
  </si>
  <si>
    <t>玉穂小会場</t>
  </si>
  <si>
    <t>①山中湖東</t>
  </si>
  <si>
    <t>③渋　沢</t>
  </si>
  <si>
    <t>※男子の試合は練習会です</t>
  </si>
  <si>
    <t>②長　泉</t>
  </si>
  <si>
    <t>③朝　日</t>
  </si>
  <si>
    <t>⑧御殿場南</t>
  </si>
  <si>
    <t>④香　貫</t>
  </si>
  <si>
    <t>②根南富士見</t>
  </si>
  <si>
    <t>④不二見</t>
  </si>
  <si>
    <t>①沢　田</t>
  </si>
  <si>
    <t>A・B・Cの３ブロック　12チーム</t>
  </si>
  <si>
    <t>⑦浜松可美</t>
  </si>
  <si>
    <t>③大岡南</t>
  </si>
  <si>
    <t>①北郷成美</t>
  </si>
  <si>
    <t>②山　北</t>
  </si>
  <si>
    <t>⑦吉田小</t>
  </si>
  <si>
    <t>⑧須　走</t>
  </si>
  <si>
    <t>は大会運営（協力)チーム</t>
  </si>
  <si>
    <t>19日対戦表</t>
  </si>
  <si>
    <t>①貴　船</t>
  </si>
  <si>
    <t>①矢　部</t>
  </si>
  <si>
    <t>④山　梨</t>
  </si>
  <si>
    <t>山　梨</t>
  </si>
  <si>
    <t>御殿場小会場</t>
  </si>
  <si>
    <t>②高　根</t>
  </si>
  <si>
    <t>⑥御殿場東</t>
  </si>
  <si>
    <t>原里小会場</t>
  </si>
  <si>
    <t>⑥長　泉</t>
  </si>
  <si>
    <t>④門池B</t>
  </si>
  <si>
    <t>①大岡南</t>
  </si>
  <si>
    <t>根南富士見</t>
  </si>
  <si>
    <t>原里小会場</t>
  </si>
  <si>
    <t>玉穂会場</t>
  </si>
  <si>
    <t>③不二見</t>
  </si>
  <si>
    <t>審判責任者　杉山</t>
  </si>
  <si>
    <t>審判責任者　滝口</t>
  </si>
  <si>
    <r>
      <t>　</t>
    </r>
    <r>
      <rPr>
        <sz val="28"/>
        <rFont val="ＭＳ Ｐゴシック"/>
        <family val="3"/>
      </rPr>
      <t>　18日御殿場サマーミーティングC・Dブロック</t>
    </r>
    <r>
      <rPr>
        <sz val="11"/>
        <rFont val="ＭＳ Ｐゴシック"/>
        <family val="3"/>
      </rPr>
      <t>　</t>
    </r>
  </si>
  <si>
    <t>山中湖東</t>
  </si>
  <si>
    <t>④御殿場</t>
  </si>
  <si>
    <t>③門　池</t>
  </si>
  <si>
    <t>御殿場</t>
  </si>
  <si>
    <t>２、会　　　　場　　　　　御殿場小学校体育館</t>
  </si>
  <si>
    <t>１、開催　日時　　　　　平成27年　7月　18日（土）　　　　開場８；００　　　　試合開始９；００～</t>
  </si>
  <si>
    <r>
      <t>　</t>
    </r>
    <r>
      <rPr>
        <sz val="28"/>
        <rFont val="ＭＳ Ｐゴシック"/>
        <family val="3"/>
      </rPr>
      <t>　御殿場サマーミーティング御殿場小ブロック</t>
    </r>
    <r>
      <rPr>
        <sz val="11"/>
        <rFont val="ＭＳ Ｐゴシック"/>
        <family val="3"/>
      </rPr>
      <t>　</t>
    </r>
  </si>
  <si>
    <t>②SUB6</t>
  </si>
  <si>
    <t>SUB6</t>
  </si>
  <si>
    <t>１、開催　日時　　　　　平成27年　7月　18日（土）　　　　開場８；００　　　　試合開始９；００～</t>
  </si>
  <si>
    <r>
      <t>　</t>
    </r>
    <r>
      <rPr>
        <sz val="28"/>
        <rFont val="ＭＳ Ｐゴシック"/>
        <family val="3"/>
      </rPr>
      <t>　18日御殿場サマーミーティング高根ブロック</t>
    </r>
    <r>
      <rPr>
        <sz val="11"/>
        <rFont val="ＭＳ Ｐゴシック"/>
        <family val="3"/>
      </rPr>
      <t>　</t>
    </r>
  </si>
  <si>
    <t>２、会　　　　場　　　　　高根小学校体育館</t>
  </si>
  <si>
    <t>沢　田</t>
  </si>
  <si>
    <t>高　根</t>
  </si>
  <si>
    <t>神　山</t>
  </si>
  <si>
    <t>吉田小</t>
  </si>
  <si>
    <t>須　走</t>
  </si>
  <si>
    <r>
      <t>　</t>
    </r>
    <r>
      <rPr>
        <sz val="28"/>
        <rFont val="ＭＳ Ｐゴシック"/>
        <family val="3"/>
      </rPr>
      <t>　18日御殿場サマーミーティング御殿場東ブロック</t>
    </r>
    <r>
      <rPr>
        <sz val="11"/>
        <rFont val="ＭＳ Ｐゴシック"/>
        <family val="3"/>
      </rPr>
      <t>　</t>
    </r>
  </si>
  <si>
    <t>２、会　　　　場　　　　　御殿場東小学校体育館</t>
  </si>
  <si>
    <t>御殿場東</t>
  </si>
  <si>
    <t>北郷成美</t>
  </si>
  <si>
    <t>大岡南</t>
  </si>
  <si>
    <t>貴　船</t>
  </si>
  <si>
    <t>審判責任者　土屋</t>
  </si>
  <si>
    <t>審判責任者　相馬</t>
  </si>
  <si>
    <t>⑤金　岡</t>
  </si>
  <si>
    <t>金　岡</t>
  </si>
  <si>
    <t>２、会　　　　場　　　　　原里小学校体育館</t>
  </si>
  <si>
    <t>原　里</t>
  </si>
  <si>
    <t>ー</t>
  </si>
  <si>
    <t>10；00</t>
  </si>
  <si>
    <t>ー</t>
  </si>
  <si>
    <t>11；00</t>
  </si>
  <si>
    <t>山中レイカーズ</t>
  </si>
  <si>
    <t>12；30</t>
  </si>
  <si>
    <t>13；30</t>
  </si>
  <si>
    <t>14；30</t>
  </si>
  <si>
    <t>ー</t>
  </si>
  <si>
    <t>15；30</t>
  </si>
  <si>
    <t>朝指名</t>
  </si>
  <si>
    <t>＊練習時間帯　　第１試合チーム８；４０～試合開始　　　　第２試合チーム８；２０～８；４０　　　　　第３試合チーム８；００～８；２０　　　</t>
  </si>
  <si>
    <t>＊各チームごとにゴミは持ち帰って下さい。</t>
  </si>
  <si>
    <r>
      <t>　</t>
    </r>
    <r>
      <rPr>
        <sz val="28"/>
        <rFont val="ＭＳ Ｐゴシック"/>
        <family val="3"/>
      </rPr>
      <t>　18日御殿場サマーミーティング玉穂ブロック</t>
    </r>
    <r>
      <rPr>
        <sz val="11"/>
        <rFont val="ＭＳ Ｐゴシック"/>
        <family val="3"/>
      </rPr>
      <t>　</t>
    </r>
  </si>
  <si>
    <t>２、会　　　　場　　　　　玉穂小学校体育館</t>
  </si>
  <si>
    <t>玉　穂</t>
  </si>
  <si>
    <t>⑦玉　穂</t>
  </si>
  <si>
    <t>辻江尻</t>
  </si>
  <si>
    <t>⑧原　東</t>
  </si>
  <si>
    <t>⑤貴　船</t>
  </si>
  <si>
    <t>朝　日</t>
  </si>
  <si>
    <t>矢　部</t>
  </si>
  <si>
    <t>長　泉</t>
  </si>
  <si>
    <t>香　貫</t>
  </si>
  <si>
    <t>原　東</t>
  </si>
  <si>
    <t>⑧富士根北</t>
  </si>
  <si>
    <t>⑥原　東</t>
  </si>
  <si>
    <t>富士根北</t>
  </si>
  <si>
    <t>１、開催　日時　　　　　平成27年　7月　19日（日）　　　　開場８；００　　　　試合開始９；００～</t>
  </si>
  <si>
    <t>明　倫</t>
  </si>
  <si>
    <t>上　野</t>
  </si>
  <si>
    <t>大富士</t>
  </si>
  <si>
    <t>小　立</t>
  </si>
  <si>
    <t>龍禅寺</t>
  </si>
  <si>
    <r>
      <t>　</t>
    </r>
    <r>
      <rPr>
        <sz val="28"/>
        <rFont val="ＭＳ Ｐゴシック"/>
        <family val="3"/>
      </rPr>
      <t>　18日御殿場サマーミーティング原里ブロック</t>
    </r>
    <r>
      <rPr>
        <sz val="11"/>
        <rFont val="ＭＳ Ｐゴシック"/>
        <family val="3"/>
      </rPr>
      <t>　</t>
    </r>
  </si>
  <si>
    <t>④神　山</t>
  </si>
  <si>
    <t>①富士岡</t>
  </si>
  <si>
    <t>②渋　沢</t>
  </si>
  <si>
    <t>⑦</t>
  </si>
  <si>
    <t>⑧</t>
  </si>
  <si>
    <t>④貴　船</t>
  </si>
  <si>
    <t>Iブロック</t>
  </si>
  <si>
    <t>⑤原　里</t>
  </si>
  <si>
    <t>③</t>
  </si>
  <si>
    <t>⑦根南富士見</t>
  </si>
  <si>
    <r>
      <t>　</t>
    </r>
    <r>
      <rPr>
        <sz val="28"/>
        <rFont val="ＭＳ Ｐゴシック"/>
        <family val="3"/>
      </rPr>
      <t>　19日御殿場サマーミーティング原里ブロック</t>
    </r>
    <r>
      <rPr>
        <sz val="11"/>
        <rFont val="ＭＳ Ｐゴシック"/>
        <family val="3"/>
      </rPr>
      <t>　</t>
    </r>
  </si>
  <si>
    <r>
      <t>　</t>
    </r>
    <r>
      <rPr>
        <sz val="28"/>
        <rFont val="ＭＳ Ｐゴシック"/>
        <family val="3"/>
      </rPr>
      <t>　19日御殿場サマーミーティング御殿場東ブロック</t>
    </r>
    <r>
      <rPr>
        <sz val="11"/>
        <rFont val="ＭＳ Ｐゴシック"/>
        <family val="3"/>
      </rPr>
      <t>　</t>
    </r>
  </si>
  <si>
    <r>
      <t>　</t>
    </r>
    <r>
      <rPr>
        <sz val="28"/>
        <rFont val="ＭＳ Ｐゴシック"/>
        <family val="3"/>
      </rPr>
      <t>　19日御殿場サマーミーティング高根ブロック</t>
    </r>
    <r>
      <rPr>
        <sz val="11"/>
        <rFont val="ＭＳ Ｐゴシック"/>
        <family val="3"/>
      </rPr>
      <t>　</t>
    </r>
  </si>
  <si>
    <t>⑦門　池</t>
  </si>
  <si>
    <t>①玉　穂</t>
  </si>
  <si>
    <t>②西　奈</t>
  </si>
  <si>
    <t>三　保</t>
  </si>
  <si>
    <t>⑦田子浦</t>
  </si>
  <si>
    <t>⑧大　井</t>
  </si>
  <si>
    <t>５台位以内にして下さい。</t>
  </si>
  <si>
    <t>５台位以内にして下さい。</t>
  </si>
  <si>
    <t>⑤飯　島</t>
  </si>
  <si>
    <t>④三　保</t>
  </si>
  <si>
    <t>⑨辻江尻</t>
  </si>
  <si>
    <t>飯　島</t>
  </si>
  <si>
    <t>山　北</t>
  </si>
  <si>
    <t>田子浦</t>
  </si>
  <si>
    <t>大　井</t>
  </si>
  <si>
    <t>丘</t>
  </si>
  <si>
    <t>③三　保</t>
  </si>
  <si>
    <t>⑥Kjr</t>
  </si>
  <si>
    <t>⑤渋　沢</t>
  </si>
  <si>
    <t>⑧丘</t>
  </si>
  <si>
    <t>⑤上　野</t>
  </si>
  <si>
    <t>⑥明　倫</t>
  </si>
  <si>
    <t>⑦大富士</t>
  </si>
  <si>
    <t>⑧小　立</t>
  </si>
  <si>
    <t>①御殿場</t>
  </si>
  <si>
    <t>②船　越</t>
  </si>
  <si>
    <t>③龍禅寺</t>
  </si>
  <si>
    <t>⑧</t>
  </si>
  <si>
    <t>④山中レイカーズ</t>
  </si>
  <si>
    <t>は大会で表彰あります。</t>
  </si>
  <si>
    <t>御殿場</t>
  </si>
  <si>
    <t>船　越</t>
  </si>
  <si>
    <r>
      <t>　</t>
    </r>
    <r>
      <rPr>
        <sz val="28"/>
        <rFont val="ＭＳ Ｐゴシック"/>
        <family val="3"/>
      </rPr>
      <t>　19日御殿場サマーミーティング玉穂ブロック</t>
    </r>
    <r>
      <rPr>
        <sz val="11"/>
        <rFont val="ＭＳ Ｐゴシック"/>
        <family val="3"/>
      </rPr>
      <t>　</t>
    </r>
  </si>
  <si>
    <t>玉穂</t>
  </si>
  <si>
    <t>西　奈</t>
  </si>
  <si>
    <t>不二見</t>
  </si>
  <si>
    <t>不二見</t>
  </si>
  <si>
    <t>朝　日</t>
  </si>
  <si>
    <t>⑨丘</t>
  </si>
  <si>
    <t>北郷成美</t>
  </si>
  <si>
    <t>御殿場南</t>
  </si>
  <si>
    <t>香　貫</t>
  </si>
  <si>
    <t>富士根北</t>
  </si>
  <si>
    <t>①御殿場東</t>
  </si>
  <si>
    <t>御殿場東</t>
  </si>
  <si>
    <t>⑤朝　日</t>
  </si>
  <si>
    <t>②吉田小</t>
  </si>
  <si>
    <t>吉田小</t>
  </si>
  <si>
    <t>③富士根北</t>
  </si>
  <si>
    <t>④香　貫</t>
  </si>
  <si>
    <t>⑥北郷成美</t>
  </si>
  <si>
    <t>⑦御殿場南</t>
  </si>
  <si>
    <t>⑧沢　田</t>
  </si>
  <si>
    <t>沢　田</t>
  </si>
  <si>
    <t>⑨井宮北</t>
  </si>
  <si>
    <t>井宮北</t>
  </si>
  <si>
    <t>③小　山　</t>
  </si>
  <si>
    <t>渋　沢94</t>
  </si>
  <si>
    <t>原　里16</t>
  </si>
  <si>
    <t>65浜松可美</t>
  </si>
  <si>
    <t>富士岡15</t>
  </si>
  <si>
    <t>69渋　沢</t>
  </si>
  <si>
    <t>ー</t>
  </si>
  <si>
    <t>KJr.</t>
  </si>
  <si>
    <t>10；00</t>
  </si>
  <si>
    <t>根南富士見</t>
  </si>
  <si>
    <t>原　東</t>
  </si>
  <si>
    <t>11；00</t>
  </si>
  <si>
    <t>貴　船29</t>
  </si>
  <si>
    <t>58渋　沢</t>
  </si>
  <si>
    <t>12；40</t>
  </si>
  <si>
    <t>13；40</t>
  </si>
  <si>
    <t>13；50</t>
  </si>
  <si>
    <t>渋　沢53</t>
  </si>
  <si>
    <t>30山　梨</t>
  </si>
  <si>
    <t>14；40</t>
  </si>
  <si>
    <t>14；50</t>
  </si>
  <si>
    <t>貴　船32</t>
  </si>
  <si>
    <t>44大　井</t>
  </si>
  <si>
    <t>渋　沢86</t>
  </si>
  <si>
    <t>33小　山</t>
  </si>
  <si>
    <t>12原　里</t>
  </si>
  <si>
    <t>浜松可美56</t>
  </si>
  <si>
    <t>26御殿場南</t>
  </si>
  <si>
    <t>貴　船40</t>
  </si>
  <si>
    <t>63渋　沢</t>
  </si>
  <si>
    <t>小　山16</t>
  </si>
  <si>
    <t>57大　井</t>
  </si>
  <si>
    <t>渋　沢74</t>
  </si>
  <si>
    <t>18浜松可美</t>
  </si>
  <si>
    <t>御殿場南28</t>
  </si>
  <si>
    <t>36原　里</t>
  </si>
  <si>
    <t>小　山25</t>
  </si>
  <si>
    <t>60貴　船</t>
  </si>
  <si>
    <t>大　井28</t>
  </si>
  <si>
    <t>45渋　沢</t>
  </si>
  <si>
    <t>御殿場南12</t>
  </si>
  <si>
    <t>86渋　沢</t>
  </si>
  <si>
    <t>大岡南49</t>
  </si>
  <si>
    <t>44丘</t>
  </si>
  <si>
    <t>渋　沢</t>
  </si>
  <si>
    <t>長　泉３０</t>
  </si>
  <si>
    <t>長　泉30</t>
  </si>
  <si>
    <t>17長　泉</t>
  </si>
  <si>
    <t>31丘</t>
  </si>
  <si>
    <t>丘16</t>
  </si>
  <si>
    <t>14；40</t>
  </si>
  <si>
    <t>30高　根</t>
  </si>
  <si>
    <t>門池Ｂ22</t>
  </si>
  <si>
    <t>66三　保</t>
  </si>
  <si>
    <t>渋　沢42</t>
  </si>
  <si>
    <t>門池Ａ41</t>
  </si>
  <si>
    <t>大岡南37</t>
  </si>
  <si>
    <t>30門池Ｂ</t>
  </si>
  <si>
    <t>三　保56</t>
  </si>
  <si>
    <t>36高　根</t>
  </si>
  <si>
    <t>門池Ａ37</t>
  </si>
  <si>
    <t>40渋　沢</t>
  </si>
  <si>
    <t>三　保29</t>
  </si>
  <si>
    <t>57渋　沢</t>
  </si>
  <si>
    <t>高　根41</t>
  </si>
  <si>
    <t>41門池Ｂ</t>
  </si>
  <si>
    <t>35岡南</t>
  </si>
  <si>
    <t>48門池Ａ</t>
  </si>
  <si>
    <t>大岡南</t>
  </si>
  <si>
    <t>門池Ｂ</t>
  </si>
  <si>
    <t>丘</t>
  </si>
  <si>
    <t>門池Ａ</t>
  </si>
  <si>
    <t>長　泉</t>
  </si>
  <si>
    <t>高　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</si>
</sst>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tted"/>
      <top style="double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dotted"/>
      <top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double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double"/>
    </border>
    <border>
      <left style="thin"/>
      <right/>
      <top>
        <color indexed="63"/>
      </top>
      <bottom style="double"/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36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37" borderId="10" xfId="0" applyFill="1" applyBorder="1" applyAlignment="1">
      <alignment vertical="center"/>
    </xf>
    <xf numFmtId="0" fontId="0" fillId="35" borderId="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36" borderId="10" xfId="0" applyFont="1" applyFill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0" fontId="4" fillId="36" borderId="37" xfId="0" applyFont="1" applyFill="1" applyBorder="1" applyAlignment="1">
      <alignment vertical="center" shrinkToFit="1"/>
    </xf>
    <xf numFmtId="0" fontId="0" fillId="35" borderId="37" xfId="0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35" borderId="42" xfId="0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10" fillId="38" borderId="35" xfId="0" applyFont="1" applyFill="1" applyBorder="1" applyAlignment="1">
      <alignment horizontal="center" vertical="center" shrinkToFit="1"/>
    </xf>
    <xf numFmtId="0" fontId="10" fillId="38" borderId="33" xfId="0" applyFont="1" applyFill="1" applyBorder="1" applyAlignment="1">
      <alignment horizontal="center" vertical="center" shrinkToFit="1"/>
    </xf>
    <xf numFmtId="0" fontId="10" fillId="38" borderId="37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35" borderId="1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shrinkToFit="1"/>
    </xf>
    <xf numFmtId="0" fontId="0" fillId="0" borderId="49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32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0" fillId="37" borderId="10" xfId="0" applyFill="1" applyBorder="1" applyAlignment="1">
      <alignment vertical="center" shrinkToFit="1"/>
    </xf>
    <xf numFmtId="0" fontId="0" fillId="0" borderId="48" xfId="0" applyFill="1" applyBorder="1" applyAlignment="1">
      <alignment vertical="center" shrinkToFit="1"/>
    </xf>
    <xf numFmtId="0" fontId="4" fillId="36" borderId="48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8" fillId="38" borderId="42" xfId="0" applyFont="1" applyFill="1" applyBorder="1" applyAlignment="1">
      <alignment horizontal="center" vertical="center" shrinkToFit="1"/>
    </xf>
    <xf numFmtId="0" fontId="4" fillId="36" borderId="11" xfId="0" applyFont="1" applyFill="1" applyBorder="1" applyAlignment="1">
      <alignment vertical="center" shrinkToFit="1"/>
    </xf>
    <xf numFmtId="0" fontId="0" fillId="38" borderId="12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horizontal="right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7" xfId="0" applyFont="1" applyBorder="1" applyAlignment="1">
      <alignment horizontal="right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39" xfId="0" applyFont="1" applyBorder="1" applyAlignment="1">
      <alignment horizontal="right" vertical="center" shrinkToFit="1"/>
    </xf>
    <xf numFmtId="0" fontId="0" fillId="38" borderId="48" xfId="0" applyFill="1" applyBorder="1" applyAlignment="1">
      <alignment vertical="center" shrinkToFit="1"/>
    </xf>
    <xf numFmtId="0" fontId="4" fillId="36" borderId="49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horizontal="right" vertical="center"/>
    </xf>
    <xf numFmtId="0" fontId="11" fillId="37" borderId="35" xfId="0" applyFont="1" applyFill="1" applyBorder="1" applyAlignment="1">
      <alignment horizontal="center" vertical="center" shrinkToFit="1"/>
    </xf>
    <xf numFmtId="0" fontId="11" fillId="37" borderId="34" xfId="0" applyFont="1" applyFill="1" applyBorder="1" applyAlignment="1">
      <alignment horizontal="center" vertical="center" shrinkToFit="1"/>
    </xf>
    <xf numFmtId="0" fontId="11" fillId="37" borderId="33" xfId="0" applyFont="1" applyFill="1" applyBorder="1" applyAlignment="1">
      <alignment horizontal="center" vertical="center" shrinkToFit="1"/>
    </xf>
    <xf numFmtId="0" fontId="11" fillId="36" borderId="33" xfId="0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right" vertical="center"/>
    </xf>
    <xf numFmtId="0" fontId="11" fillId="36" borderId="36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vertical="center"/>
    </xf>
    <xf numFmtId="0" fontId="11" fillId="0" borderId="37" xfId="0" applyFont="1" applyBorder="1" applyAlignment="1">
      <alignment horizontal="right" vertical="center"/>
    </xf>
    <xf numFmtId="0" fontId="11" fillId="36" borderId="35" xfId="0" applyFont="1" applyFill="1" applyBorder="1" applyAlignment="1">
      <alignment horizontal="center" vertical="center" shrinkToFit="1"/>
    </xf>
    <xf numFmtId="0" fontId="11" fillId="36" borderId="45" xfId="0" applyFont="1" applyFill="1" applyBorder="1" applyAlignment="1">
      <alignment horizontal="center" vertical="center" shrinkToFit="1"/>
    </xf>
    <xf numFmtId="0" fontId="11" fillId="36" borderId="37" xfId="0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horizontal="center" vertical="center" shrinkToFit="1"/>
    </xf>
    <xf numFmtId="0" fontId="11" fillId="37" borderId="12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right" vertical="center"/>
    </xf>
    <xf numFmtId="0" fontId="11" fillId="37" borderId="45" xfId="0" applyFont="1" applyFill="1" applyBorder="1" applyAlignment="1">
      <alignment horizontal="center" vertical="center" shrinkToFit="1"/>
    </xf>
    <xf numFmtId="0" fontId="11" fillId="37" borderId="37" xfId="0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vertical="center"/>
    </xf>
    <xf numFmtId="0" fontId="11" fillId="37" borderId="38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11" fillId="36" borderId="40" xfId="0" applyFont="1" applyFill="1" applyBorder="1" applyAlignment="1">
      <alignment horizontal="center" vertical="center" shrinkToFit="1"/>
    </xf>
    <xf numFmtId="0" fontId="11" fillId="36" borderId="41" xfId="0" applyFont="1" applyFill="1" applyBorder="1" applyAlignment="1">
      <alignment horizontal="center" vertical="center" shrinkToFit="1"/>
    </xf>
    <xf numFmtId="0" fontId="11" fillId="36" borderId="27" xfId="0" applyFont="1" applyFill="1" applyBorder="1" applyAlignment="1">
      <alignment horizontal="center" vertical="center" shrinkToFit="1"/>
    </xf>
    <xf numFmtId="0" fontId="11" fillId="37" borderId="14" xfId="0" applyFont="1" applyFill="1" applyBorder="1" applyAlignment="1">
      <alignment horizontal="center" vertical="center" shrinkToFit="1"/>
    </xf>
    <xf numFmtId="0" fontId="11" fillId="37" borderId="42" xfId="0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vertical="center"/>
    </xf>
    <xf numFmtId="0" fontId="11" fillId="36" borderId="39" xfId="0" applyFont="1" applyFill="1" applyBorder="1" applyAlignment="1">
      <alignment horizontal="center" vertical="center" shrinkToFit="1"/>
    </xf>
    <xf numFmtId="0" fontId="11" fillId="37" borderId="15" xfId="0" applyFont="1" applyFill="1" applyBorder="1" applyAlignment="1">
      <alignment horizontal="center" vertical="center" shrinkToFit="1"/>
    </xf>
    <xf numFmtId="0" fontId="0" fillId="0" borderId="50" xfId="0" applyBorder="1" applyAlignment="1">
      <alignment vertical="center"/>
    </xf>
    <xf numFmtId="0" fontId="11" fillId="37" borderId="51" xfId="0" applyFont="1" applyFill="1" applyBorder="1" applyAlignment="1">
      <alignment horizontal="center" vertical="center" shrinkToFit="1"/>
    </xf>
    <xf numFmtId="0" fontId="11" fillId="37" borderId="50" xfId="0" applyFont="1" applyFill="1" applyBorder="1" applyAlignment="1">
      <alignment horizontal="center" vertical="center" shrinkToFit="1"/>
    </xf>
    <xf numFmtId="0" fontId="11" fillId="37" borderId="23" xfId="0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horizontal="right" vertical="center"/>
    </xf>
    <xf numFmtId="0" fontId="12" fillId="37" borderId="35" xfId="0" applyFont="1" applyFill="1" applyBorder="1" applyAlignment="1">
      <alignment horizontal="center" vertical="center" shrinkToFit="1"/>
    </xf>
    <xf numFmtId="0" fontId="12" fillId="37" borderId="34" xfId="0" applyFont="1" applyFill="1" applyBorder="1" applyAlignment="1">
      <alignment horizontal="center" vertical="center" shrinkToFit="1"/>
    </xf>
    <xf numFmtId="0" fontId="12" fillId="37" borderId="33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right" vertical="center"/>
    </xf>
    <xf numFmtId="0" fontId="12" fillId="36" borderId="36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0" fontId="12" fillId="0" borderId="37" xfId="0" applyFont="1" applyBorder="1" applyAlignment="1">
      <alignment horizontal="right" vertical="center"/>
    </xf>
    <xf numFmtId="0" fontId="12" fillId="36" borderId="35" xfId="0" applyFont="1" applyFill="1" applyBorder="1" applyAlignment="1">
      <alignment horizontal="center" vertical="center" shrinkToFit="1"/>
    </xf>
    <xf numFmtId="0" fontId="12" fillId="36" borderId="45" xfId="0" applyFont="1" applyFill="1" applyBorder="1" applyAlignment="1">
      <alignment horizontal="center" vertical="center" shrinkToFit="1"/>
    </xf>
    <xf numFmtId="0" fontId="12" fillId="36" borderId="37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0" fontId="12" fillId="37" borderId="1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right" vertical="center"/>
    </xf>
    <xf numFmtId="0" fontId="12" fillId="37" borderId="45" xfId="0" applyFont="1" applyFill="1" applyBorder="1" applyAlignment="1">
      <alignment horizontal="center" vertical="center" shrinkToFit="1"/>
    </xf>
    <xf numFmtId="0" fontId="12" fillId="36" borderId="10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vertical="center"/>
    </xf>
    <xf numFmtId="0" fontId="12" fillId="37" borderId="52" xfId="0" applyFont="1" applyFill="1" applyBorder="1" applyAlignment="1">
      <alignment horizontal="center" vertical="center" shrinkToFit="1"/>
    </xf>
    <xf numFmtId="0" fontId="12" fillId="36" borderId="53" xfId="0" applyFont="1" applyFill="1" applyBorder="1" applyAlignment="1">
      <alignment horizontal="center" vertical="center" shrinkToFit="1"/>
    </xf>
    <xf numFmtId="0" fontId="12" fillId="37" borderId="38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vertical="center"/>
    </xf>
    <xf numFmtId="0" fontId="12" fillId="0" borderId="39" xfId="0" applyFont="1" applyBorder="1" applyAlignment="1">
      <alignment horizontal="right" vertical="center"/>
    </xf>
    <xf numFmtId="0" fontId="12" fillId="36" borderId="41" xfId="0" applyFont="1" applyFill="1" applyBorder="1" applyAlignment="1">
      <alignment horizontal="center" vertical="center" shrinkToFit="1"/>
    </xf>
    <xf numFmtId="0" fontId="12" fillId="36" borderId="27" xfId="0" applyFont="1" applyFill="1" applyBorder="1" applyAlignment="1">
      <alignment horizontal="center" vertical="center" shrinkToFit="1"/>
    </xf>
    <xf numFmtId="0" fontId="12" fillId="37" borderId="14" xfId="0" applyFont="1" applyFill="1" applyBorder="1" applyAlignment="1">
      <alignment horizontal="center" vertical="center" shrinkToFit="1"/>
    </xf>
    <xf numFmtId="0" fontId="12" fillId="37" borderId="42" xfId="0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2" fillId="36" borderId="40" xfId="0" applyFont="1" applyFill="1" applyBorder="1" applyAlignment="1">
      <alignment horizontal="center" vertical="center" shrinkToFit="1"/>
    </xf>
    <xf numFmtId="0" fontId="12" fillId="36" borderId="39" xfId="0" applyFont="1" applyFill="1" applyBorder="1" applyAlignment="1">
      <alignment horizontal="center" vertical="center" shrinkToFit="1"/>
    </xf>
    <xf numFmtId="0" fontId="12" fillId="37" borderId="15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 shrinkToFit="1"/>
    </xf>
    <xf numFmtId="0" fontId="0" fillId="35" borderId="61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39" xfId="0" applyFont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8" fillId="0" borderId="7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4" xfId="0" applyFont="1" applyBorder="1" applyAlignment="1">
      <alignment horizontal="right" vertical="center"/>
    </xf>
    <xf numFmtId="0" fontId="12" fillId="0" borderId="75" xfId="0" applyFont="1" applyBorder="1" applyAlignment="1">
      <alignment horizontal="right" vertical="center"/>
    </xf>
    <xf numFmtId="0" fontId="8" fillId="0" borderId="76" xfId="0" applyFont="1" applyBorder="1" applyAlignment="1">
      <alignment vertical="center"/>
    </xf>
    <xf numFmtId="0" fontId="12" fillId="0" borderId="77" xfId="0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673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6732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5838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6732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67325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809625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286375" y="6324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5838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6732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67325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809625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286375" y="6324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419725" y="5838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4006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5838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6732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18</xdr:row>
      <xdr:rowOff>0</xdr:rowOff>
    </xdr:from>
    <xdr:to>
      <xdr:col>8</xdr:col>
      <xdr:colOff>809625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86375" y="5829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267325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809625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286375" y="6324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.37890625" style="0" customWidth="1"/>
    <col min="2" max="9" width="11.75390625" style="0" customWidth="1"/>
    <col min="10" max="10" width="1.37890625" style="0" customWidth="1"/>
  </cols>
  <sheetData>
    <row r="1" spans="2:9" ht="13.5" customHeight="1">
      <c r="B1" s="288" t="s">
        <v>14</v>
      </c>
      <c r="C1" s="288"/>
      <c r="D1" s="288"/>
      <c r="E1" s="288"/>
      <c r="F1" s="288"/>
      <c r="G1" s="288"/>
      <c r="H1" s="288"/>
      <c r="I1" s="288"/>
    </row>
    <row r="2" spans="2:9" ht="13.5" customHeight="1">
      <c r="B2" s="288"/>
      <c r="C2" s="288"/>
      <c r="D2" s="288"/>
      <c r="E2" s="288"/>
      <c r="F2" s="288"/>
      <c r="G2" s="288"/>
      <c r="H2" s="288"/>
      <c r="I2" s="288"/>
    </row>
    <row r="3" spans="2:9" ht="11.25" customHeight="1">
      <c r="B3" s="3"/>
      <c r="C3" s="3"/>
      <c r="D3" s="3"/>
      <c r="E3" s="3"/>
      <c r="F3" s="3"/>
      <c r="G3" s="3"/>
      <c r="H3" s="3"/>
      <c r="I3" s="3"/>
    </row>
    <row r="4" spans="2:9" s="23" customFormat="1" ht="15.75" customHeight="1" thickBot="1">
      <c r="B4" s="264" t="s">
        <v>140</v>
      </c>
      <c r="C4" s="264"/>
      <c r="D4" s="264"/>
      <c r="H4" s="264" t="s">
        <v>138</v>
      </c>
      <c r="I4" s="264"/>
    </row>
    <row r="5" spans="2:9" ht="21" customHeight="1">
      <c r="B5" s="271" t="s">
        <v>143</v>
      </c>
      <c r="C5" s="289"/>
      <c r="D5" s="289" t="s">
        <v>0</v>
      </c>
      <c r="E5" s="289"/>
      <c r="F5" s="289" t="s">
        <v>107</v>
      </c>
      <c r="G5" s="289"/>
      <c r="H5" s="289" t="s">
        <v>92</v>
      </c>
      <c r="I5" s="272"/>
    </row>
    <row r="6" spans="2:9" s="4" customFormat="1" ht="21" customHeight="1">
      <c r="B6" s="5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6" t="s">
        <v>8</v>
      </c>
    </row>
    <row r="7" spans="2:9" ht="21" customHeight="1">
      <c r="B7" s="78" t="s">
        <v>164</v>
      </c>
      <c r="C7" s="37" t="s">
        <v>236</v>
      </c>
      <c r="D7" s="106" t="s">
        <v>153</v>
      </c>
      <c r="E7" s="126" t="s">
        <v>206</v>
      </c>
      <c r="F7" s="82" t="s">
        <v>157</v>
      </c>
      <c r="G7" s="80" t="s">
        <v>169</v>
      </c>
      <c r="H7" s="101" t="s">
        <v>163</v>
      </c>
      <c r="I7" s="8" t="s">
        <v>134</v>
      </c>
    </row>
    <row r="8" spans="2:9" ht="21" customHeight="1">
      <c r="B8" s="99" t="s">
        <v>147</v>
      </c>
      <c r="C8" s="80" t="s">
        <v>226</v>
      </c>
      <c r="D8" s="103" t="s">
        <v>151</v>
      </c>
      <c r="E8" s="104" t="s">
        <v>135</v>
      </c>
      <c r="F8" s="97" t="s">
        <v>158</v>
      </c>
      <c r="G8" s="1" t="s">
        <v>262</v>
      </c>
      <c r="H8" s="101" t="s">
        <v>142</v>
      </c>
      <c r="I8" s="81" t="s">
        <v>94</v>
      </c>
    </row>
    <row r="9" spans="2:9" ht="21" customHeight="1">
      <c r="B9" s="99" t="s">
        <v>148</v>
      </c>
      <c r="C9" s="79" t="s">
        <v>235</v>
      </c>
      <c r="D9" s="104" t="s">
        <v>141</v>
      </c>
      <c r="E9" s="126" t="s">
        <v>159</v>
      </c>
      <c r="F9" s="74" t="s">
        <v>156</v>
      </c>
      <c r="G9" s="79" t="s">
        <v>263</v>
      </c>
      <c r="H9" s="101" t="s">
        <v>145</v>
      </c>
      <c r="I9" s="132" t="s">
        <v>155</v>
      </c>
    </row>
    <row r="10" spans="2:9" ht="21" customHeight="1">
      <c r="B10" s="7" t="s">
        <v>150</v>
      </c>
      <c r="C10" s="1" t="s">
        <v>268</v>
      </c>
      <c r="D10" s="103" t="s">
        <v>152</v>
      </c>
      <c r="E10" s="104" t="s">
        <v>160</v>
      </c>
      <c r="F10" s="74" t="s">
        <v>267</v>
      </c>
      <c r="G10" s="79" t="s">
        <v>296</v>
      </c>
      <c r="H10" s="101" t="s">
        <v>165</v>
      </c>
      <c r="I10" s="81" t="s">
        <v>149</v>
      </c>
    </row>
    <row r="11" spans="2:9" ht="21" customHeight="1" thickBot="1">
      <c r="B11" s="95" t="s">
        <v>229</v>
      </c>
      <c r="C11" s="93"/>
      <c r="D11" s="96"/>
      <c r="E11" s="96"/>
      <c r="F11" s="12" t="s">
        <v>266</v>
      </c>
      <c r="G11" s="94"/>
      <c r="H11" s="12" t="s">
        <v>108</v>
      </c>
      <c r="I11" s="75"/>
    </row>
    <row r="12" spans="2:9" ht="21" customHeight="1" thickBot="1">
      <c r="B12" s="286" t="s">
        <v>102</v>
      </c>
      <c r="C12" s="287"/>
      <c r="D12" s="290" t="s">
        <v>109</v>
      </c>
      <c r="E12" s="291"/>
      <c r="F12" s="277" t="s">
        <v>110</v>
      </c>
      <c r="G12" s="287"/>
      <c r="H12" s="277" t="s">
        <v>103</v>
      </c>
      <c r="I12" s="278"/>
    </row>
    <row r="13" spans="1:9" ht="21" customHeight="1" thickBot="1">
      <c r="A13" s="9"/>
      <c r="B13" s="10"/>
      <c r="C13" s="92"/>
      <c r="D13" s="10"/>
      <c r="E13" s="10"/>
      <c r="F13" s="10"/>
      <c r="G13" s="10"/>
      <c r="H13" s="10"/>
      <c r="I13" s="10"/>
    </row>
    <row r="14" spans="2:10" ht="21" customHeight="1">
      <c r="B14" s="271" t="s">
        <v>139</v>
      </c>
      <c r="C14" s="272"/>
      <c r="D14" s="273"/>
      <c r="E14" s="274"/>
      <c r="F14" s="35"/>
      <c r="G14" s="35" t="s">
        <v>146</v>
      </c>
      <c r="H14" s="9"/>
      <c r="I14" s="9"/>
      <c r="J14" s="9"/>
    </row>
    <row r="15" spans="2:9" s="4" customFormat="1" ht="21" customHeight="1">
      <c r="B15" s="5" t="s">
        <v>9</v>
      </c>
      <c r="C15" s="6" t="s">
        <v>10</v>
      </c>
      <c r="D15" s="10"/>
      <c r="E15" s="10"/>
      <c r="F15" s="10"/>
      <c r="H15" s="27"/>
      <c r="I15" s="9"/>
    </row>
    <row r="16" spans="2:6" ht="21" customHeight="1">
      <c r="B16" s="7" t="s">
        <v>144</v>
      </c>
      <c r="C16" s="8" t="s">
        <v>20</v>
      </c>
      <c r="D16" s="134"/>
      <c r="E16" s="9"/>
      <c r="F16" s="33"/>
    </row>
    <row r="17" spans="2:6" ht="21" customHeight="1">
      <c r="B17" s="143" t="s">
        <v>188</v>
      </c>
      <c r="C17" s="141" t="s">
        <v>21</v>
      </c>
      <c r="D17" s="133"/>
      <c r="E17" s="9"/>
      <c r="F17" s="9"/>
    </row>
    <row r="18" spans="2:6" ht="21" customHeight="1">
      <c r="B18" s="7" t="s">
        <v>183</v>
      </c>
      <c r="C18" s="135" t="s">
        <v>22</v>
      </c>
      <c r="D18" s="133"/>
      <c r="E18" s="9"/>
      <c r="F18" s="9"/>
    </row>
    <row r="19" spans="2:7" ht="21" customHeight="1" thickBot="1">
      <c r="B19" s="142" t="s">
        <v>182</v>
      </c>
      <c r="C19" s="13" t="s">
        <v>23</v>
      </c>
      <c r="D19" s="102"/>
      <c r="E19" s="9"/>
      <c r="F19" s="32"/>
      <c r="G19" s="9"/>
    </row>
    <row r="20" spans="2:9" ht="21" customHeight="1" thickBot="1">
      <c r="B20" s="275" t="s">
        <v>205</v>
      </c>
      <c r="C20" s="276"/>
      <c r="D20" s="273"/>
      <c r="E20" s="273"/>
      <c r="F20" s="36"/>
      <c r="G20" s="36"/>
      <c r="H20" s="9"/>
      <c r="I20" s="9"/>
    </row>
    <row r="21" ht="13.5" customHeight="1"/>
    <row r="22" ht="19.5" customHeight="1" thickBot="1">
      <c r="B22" t="s">
        <v>75</v>
      </c>
    </row>
    <row r="23" spans="2:6" ht="19.5" customHeight="1" thickBot="1">
      <c r="B23" s="14"/>
      <c r="C23" s="269" t="s">
        <v>16</v>
      </c>
      <c r="D23" s="270"/>
      <c r="E23" s="269" t="s">
        <v>17</v>
      </c>
      <c r="F23" s="285"/>
    </row>
    <row r="24" spans="2:9" ht="19.5" customHeight="1" thickTop="1">
      <c r="B24" s="262" t="s">
        <v>18</v>
      </c>
      <c r="C24" s="15" t="s">
        <v>12</v>
      </c>
      <c r="D24" s="16" t="s">
        <v>11</v>
      </c>
      <c r="E24" s="15" t="s">
        <v>15</v>
      </c>
      <c r="F24" s="17" t="s">
        <v>13</v>
      </c>
      <c r="G24" s="260" t="s">
        <v>52</v>
      </c>
      <c r="H24" s="261"/>
      <c r="I24" s="261"/>
    </row>
    <row r="25" spans="2:8" ht="19.5" customHeight="1">
      <c r="B25" s="263"/>
      <c r="C25" s="20" t="s">
        <v>36</v>
      </c>
      <c r="D25" s="21" t="s">
        <v>37</v>
      </c>
      <c r="E25" s="20" t="s">
        <v>38</v>
      </c>
      <c r="F25" s="22" t="s">
        <v>39</v>
      </c>
      <c r="G25" s="25" t="s">
        <v>53</v>
      </c>
      <c r="H25" s="24"/>
    </row>
    <row r="26" spans="2:9" ht="19.5" customHeight="1">
      <c r="B26" s="262" t="s">
        <v>61</v>
      </c>
      <c r="C26" s="18" t="s">
        <v>20</v>
      </c>
      <c r="D26" s="16" t="s">
        <v>21</v>
      </c>
      <c r="E26" s="18" t="s">
        <v>22</v>
      </c>
      <c r="F26" s="17" t="s">
        <v>23</v>
      </c>
      <c r="G26" s="265" t="s">
        <v>54</v>
      </c>
      <c r="H26" s="266"/>
      <c r="I26" s="266"/>
    </row>
    <row r="27" spans="2:9" ht="19.5" customHeight="1">
      <c r="B27" s="263"/>
      <c r="C27" s="20" t="s">
        <v>40</v>
      </c>
      <c r="D27" s="21" t="s">
        <v>41</v>
      </c>
      <c r="E27" s="20" t="s">
        <v>42</v>
      </c>
      <c r="F27" s="22" t="s">
        <v>43</v>
      </c>
      <c r="G27" s="260" t="s">
        <v>55</v>
      </c>
      <c r="H27" s="261"/>
      <c r="I27" s="261"/>
    </row>
    <row r="28" spans="2:6" ht="19.5" customHeight="1">
      <c r="B28" s="262" t="s">
        <v>62</v>
      </c>
      <c r="C28" s="18" t="s">
        <v>24</v>
      </c>
      <c r="D28" s="16" t="s">
        <v>25</v>
      </c>
      <c r="E28" s="18" t="s">
        <v>26</v>
      </c>
      <c r="F28" s="17" t="s">
        <v>27</v>
      </c>
    </row>
    <row r="29" spans="2:9" ht="19.5" customHeight="1">
      <c r="B29" s="263"/>
      <c r="C29" s="20" t="s">
        <v>38</v>
      </c>
      <c r="D29" s="21" t="s">
        <v>44</v>
      </c>
      <c r="E29" s="20" t="s">
        <v>45</v>
      </c>
      <c r="F29" s="22" t="s">
        <v>37</v>
      </c>
      <c r="G29" s="267" t="s">
        <v>104</v>
      </c>
      <c r="H29" s="266"/>
      <c r="I29" s="266"/>
    </row>
    <row r="30" spans="2:9" ht="19.5" customHeight="1">
      <c r="B30" s="282" t="s">
        <v>19</v>
      </c>
      <c r="C30" s="283"/>
      <c r="D30" s="283"/>
      <c r="E30" s="283"/>
      <c r="F30" s="284"/>
      <c r="G30" s="260" t="s">
        <v>56</v>
      </c>
      <c r="H30" s="261"/>
      <c r="I30" s="261"/>
    </row>
    <row r="31" spans="2:9" ht="19.5" customHeight="1">
      <c r="B31" s="262" t="s">
        <v>63</v>
      </c>
      <c r="C31" s="19" t="s">
        <v>28</v>
      </c>
      <c r="D31" s="16" t="s">
        <v>29</v>
      </c>
      <c r="E31" s="19" t="s">
        <v>30</v>
      </c>
      <c r="F31" s="17" t="s">
        <v>31</v>
      </c>
      <c r="G31" s="260"/>
      <c r="H31" s="261"/>
      <c r="I31" s="261"/>
    </row>
    <row r="32" spans="2:6" ht="19.5" customHeight="1">
      <c r="B32" s="263"/>
      <c r="C32" s="20" t="s">
        <v>46</v>
      </c>
      <c r="D32" s="21" t="s">
        <v>47</v>
      </c>
      <c r="E32" s="20" t="s">
        <v>48</v>
      </c>
      <c r="F32" s="22" t="s">
        <v>49</v>
      </c>
    </row>
    <row r="33" spans="2:9" ht="19.5" customHeight="1">
      <c r="B33" s="262" t="s">
        <v>64</v>
      </c>
      <c r="C33" s="18" t="s">
        <v>32</v>
      </c>
      <c r="D33" s="16" t="s">
        <v>33</v>
      </c>
      <c r="E33" s="18" t="s">
        <v>34</v>
      </c>
      <c r="F33" s="17" t="s">
        <v>35</v>
      </c>
      <c r="G33" s="260" t="s">
        <v>58</v>
      </c>
      <c r="H33" s="261"/>
      <c r="I33" s="261"/>
    </row>
    <row r="34" spans="2:9" ht="19.5" customHeight="1">
      <c r="B34" s="263"/>
      <c r="C34" s="20" t="s">
        <v>36</v>
      </c>
      <c r="D34" s="21" t="s">
        <v>39</v>
      </c>
      <c r="E34" s="20" t="s">
        <v>50</v>
      </c>
      <c r="F34" s="22" t="s">
        <v>51</v>
      </c>
      <c r="G34" s="260" t="s">
        <v>57</v>
      </c>
      <c r="H34" s="261"/>
      <c r="I34" s="261"/>
    </row>
    <row r="35" spans="2:9" ht="19.5" customHeight="1">
      <c r="B35" s="262" t="s">
        <v>65</v>
      </c>
      <c r="C35" s="18" t="s">
        <v>30</v>
      </c>
      <c r="D35" s="16" t="s">
        <v>28</v>
      </c>
      <c r="E35" s="18" t="s">
        <v>31</v>
      </c>
      <c r="F35" s="17" t="s">
        <v>29</v>
      </c>
      <c r="G35" s="260" t="s">
        <v>59</v>
      </c>
      <c r="H35" s="261"/>
      <c r="I35" s="261"/>
    </row>
    <row r="36" spans="2:9" ht="19.5" customHeight="1" thickBot="1">
      <c r="B36" s="268"/>
      <c r="C36" s="20" t="s">
        <v>40</v>
      </c>
      <c r="D36" s="21" t="s">
        <v>49</v>
      </c>
      <c r="E36" s="20" t="s">
        <v>48</v>
      </c>
      <c r="F36" s="22" t="s">
        <v>41</v>
      </c>
      <c r="G36" s="260" t="s">
        <v>60</v>
      </c>
      <c r="H36" s="261"/>
      <c r="I36" s="261"/>
    </row>
    <row r="37" spans="2:6" ht="19.5" customHeight="1" thickBot="1">
      <c r="B37" s="279" t="s">
        <v>66</v>
      </c>
      <c r="C37" s="280"/>
      <c r="D37" s="280"/>
      <c r="E37" s="280"/>
      <c r="F37" s="281"/>
    </row>
    <row r="38" spans="7:8" ht="18" customHeight="1">
      <c r="G38" s="26"/>
      <c r="H38" t="s">
        <v>161</v>
      </c>
    </row>
    <row r="39" ht="19.5" customHeight="1">
      <c r="B39" t="s">
        <v>93</v>
      </c>
    </row>
    <row r="40" ht="19.5" customHeight="1"/>
    <row r="41" spans="2:6" ht="13.5">
      <c r="B41" s="9"/>
      <c r="C41" s="9"/>
      <c r="D41" s="9"/>
      <c r="E41" s="9"/>
      <c r="F41" s="9"/>
    </row>
    <row r="42" spans="2:5" ht="13.5">
      <c r="B42" s="9"/>
      <c r="C42" s="102"/>
      <c r="D42" s="9"/>
      <c r="E42" s="100"/>
    </row>
    <row r="43" spans="2:6" ht="13.5">
      <c r="B43" s="9"/>
      <c r="C43" s="9"/>
      <c r="F43" s="100"/>
    </row>
  </sheetData>
  <sheetProtection/>
  <mergeCells count="35">
    <mergeCell ref="B1:I2"/>
    <mergeCell ref="B5:C5"/>
    <mergeCell ref="D5:E5"/>
    <mergeCell ref="F5:G5"/>
    <mergeCell ref="H5:I5"/>
    <mergeCell ref="H4:I4"/>
    <mergeCell ref="B20:C20"/>
    <mergeCell ref="H12:I12"/>
    <mergeCell ref="B37:F37"/>
    <mergeCell ref="B30:F30"/>
    <mergeCell ref="E23:F23"/>
    <mergeCell ref="B24:B25"/>
    <mergeCell ref="B26:B27"/>
    <mergeCell ref="B12:C12"/>
    <mergeCell ref="D12:E12"/>
    <mergeCell ref="F12:G12"/>
    <mergeCell ref="B4:D4"/>
    <mergeCell ref="G24:I24"/>
    <mergeCell ref="G26:I26"/>
    <mergeCell ref="G27:I27"/>
    <mergeCell ref="G29:I29"/>
    <mergeCell ref="G30:I30"/>
    <mergeCell ref="C23:D23"/>
    <mergeCell ref="B14:C14"/>
    <mergeCell ref="D14:E14"/>
    <mergeCell ref="D20:E20"/>
    <mergeCell ref="G31:I31"/>
    <mergeCell ref="B28:B29"/>
    <mergeCell ref="G33:I33"/>
    <mergeCell ref="G34:I34"/>
    <mergeCell ref="G35:I35"/>
    <mergeCell ref="G36:I36"/>
    <mergeCell ref="B31:B32"/>
    <mergeCell ref="B33:B34"/>
    <mergeCell ref="B35:B36"/>
  </mergeCells>
  <printOptions/>
  <pageMargins left="0.3937007874015748" right="0.3937007874015748" top="0.984251968503937" bottom="0.3937007874015748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0">
      <selection activeCell="J10" sqref="J9:J10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255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238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208</v>
      </c>
      <c r="B9" s="76"/>
      <c r="C9" s="76"/>
      <c r="D9" s="76"/>
      <c r="E9" s="76"/>
      <c r="F9" s="76"/>
      <c r="G9" s="76"/>
      <c r="H9" s="76"/>
      <c r="I9" s="76"/>
      <c r="J9" s="91"/>
      <c r="K9" s="76"/>
      <c r="L9" s="27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J10" s="22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28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188">
        <v>1</v>
      </c>
      <c r="B12" s="189" t="s">
        <v>82</v>
      </c>
      <c r="C12" s="190" t="s">
        <v>318</v>
      </c>
      <c r="D12" s="191" t="s">
        <v>83</v>
      </c>
      <c r="E12" s="192" t="s">
        <v>319</v>
      </c>
      <c r="F12" s="193" t="str">
        <f>C13</f>
        <v>原　里</v>
      </c>
      <c r="G12" s="194" t="str">
        <f>E13</f>
        <v>KJr.</v>
      </c>
      <c r="H12" s="195"/>
      <c r="I12" s="196" t="s">
        <v>82</v>
      </c>
      <c r="J12" s="190" t="s">
        <v>166</v>
      </c>
      <c r="K12" s="191" t="s">
        <v>83</v>
      </c>
      <c r="L12" s="192" t="s">
        <v>203</v>
      </c>
      <c r="M12" s="193" t="str">
        <f>J13</f>
        <v>根南富士見</v>
      </c>
      <c r="N12" s="197" t="str">
        <f>L13</f>
        <v>原　東</v>
      </c>
    </row>
    <row r="13" spans="1:14" ht="39" customHeight="1">
      <c r="A13" s="198">
        <v>2</v>
      </c>
      <c r="B13" s="199" t="s">
        <v>84</v>
      </c>
      <c r="C13" s="200" t="s">
        <v>209</v>
      </c>
      <c r="D13" s="201" t="s">
        <v>320</v>
      </c>
      <c r="E13" s="202" t="s">
        <v>321</v>
      </c>
      <c r="F13" s="203" t="str">
        <f>C12</f>
        <v>富士岡15</v>
      </c>
      <c r="G13" s="204" t="str">
        <f>J12</f>
        <v>山　梨</v>
      </c>
      <c r="H13" s="195"/>
      <c r="I13" s="205" t="s">
        <v>322</v>
      </c>
      <c r="J13" s="200" t="s">
        <v>323</v>
      </c>
      <c r="K13" s="201" t="s">
        <v>320</v>
      </c>
      <c r="L13" s="202" t="s">
        <v>324</v>
      </c>
      <c r="M13" s="203" t="str">
        <f>L12</f>
        <v>貴　船</v>
      </c>
      <c r="N13" s="204" t="str">
        <f>E12</f>
        <v>69渋　沢</v>
      </c>
    </row>
    <row r="14" spans="1:14" ht="39.75" customHeight="1">
      <c r="A14" s="198">
        <v>3</v>
      </c>
      <c r="B14" s="199" t="s">
        <v>325</v>
      </c>
      <c r="C14" s="190" t="str">
        <f>C12</f>
        <v>富士岡15</v>
      </c>
      <c r="D14" s="206" t="s">
        <v>320</v>
      </c>
      <c r="E14" s="207" t="str">
        <f>J12</f>
        <v>山　梨</v>
      </c>
      <c r="F14" s="208" t="str">
        <f>J13</f>
        <v>根南富士見</v>
      </c>
      <c r="G14" s="194" t="str">
        <f>C13</f>
        <v>原　里</v>
      </c>
      <c r="H14" s="209"/>
      <c r="I14" s="199" t="s">
        <v>325</v>
      </c>
      <c r="J14" s="222" t="s">
        <v>326</v>
      </c>
      <c r="K14" s="223" t="s">
        <v>320</v>
      </c>
      <c r="L14" s="224" t="s">
        <v>327</v>
      </c>
      <c r="M14" s="208" t="str">
        <f>L13</f>
        <v>原　東</v>
      </c>
      <c r="N14" s="194" t="str">
        <f>E13</f>
        <v>KJr.</v>
      </c>
    </row>
    <row r="15" spans="1:14" ht="21" customHeight="1">
      <c r="A15" s="325" t="s">
        <v>85</v>
      </c>
      <c r="B15" s="326"/>
      <c r="C15" s="326"/>
      <c r="D15" s="326"/>
      <c r="E15" s="326"/>
      <c r="F15" s="326"/>
      <c r="G15" s="327"/>
      <c r="H15" s="209"/>
      <c r="I15" s="325"/>
      <c r="J15" s="326"/>
      <c r="K15" s="326"/>
      <c r="L15" s="326"/>
      <c r="M15" s="326"/>
      <c r="N15" s="327"/>
    </row>
    <row r="16" spans="1:14" ht="39" customHeight="1">
      <c r="A16" s="198">
        <v>4</v>
      </c>
      <c r="B16" s="199" t="s">
        <v>328</v>
      </c>
      <c r="C16" s="200" t="str">
        <f>C13</f>
        <v>原　里</v>
      </c>
      <c r="D16" s="201" t="s">
        <v>320</v>
      </c>
      <c r="E16" s="202" t="str">
        <f>J13</f>
        <v>根南富士見</v>
      </c>
      <c r="F16" s="203" t="str">
        <f>J12</f>
        <v>山　梨</v>
      </c>
      <c r="G16" s="204" t="str">
        <f>C12</f>
        <v>富士岡15</v>
      </c>
      <c r="H16" s="209"/>
      <c r="I16" s="199" t="s">
        <v>328</v>
      </c>
      <c r="J16" s="200" t="str">
        <f>L13</f>
        <v>原　東</v>
      </c>
      <c r="K16" s="201" t="s">
        <v>320</v>
      </c>
      <c r="L16" s="202" t="str">
        <f>E13</f>
        <v>KJr.</v>
      </c>
      <c r="M16" s="203" t="str">
        <f>E12</f>
        <v>69渋　沢</v>
      </c>
      <c r="N16" s="210" t="str">
        <f>L12</f>
        <v>貴　船</v>
      </c>
    </row>
    <row r="17" spans="1:14" ht="39" customHeight="1">
      <c r="A17" s="198">
        <v>5</v>
      </c>
      <c r="B17" s="199" t="s">
        <v>329</v>
      </c>
      <c r="C17" s="190" t="str">
        <f>L12</f>
        <v>貴　船</v>
      </c>
      <c r="D17" s="206" t="s">
        <v>320</v>
      </c>
      <c r="E17" s="207" t="str">
        <f>C12</f>
        <v>富士岡15</v>
      </c>
      <c r="F17" s="208" t="str">
        <f>C13</f>
        <v>原　里</v>
      </c>
      <c r="G17" s="194" t="str">
        <f>L13</f>
        <v>原　東</v>
      </c>
      <c r="H17" s="209"/>
      <c r="I17" s="199" t="s">
        <v>330</v>
      </c>
      <c r="J17" s="222" t="s">
        <v>331</v>
      </c>
      <c r="K17" s="223" t="s">
        <v>320</v>
      </c>
      <c r="L17" s="223" t="s">
        <v>332</v>
      </c>
      <c r="M17" s="208" t="str">
        <f>E13</f>
        <v>KJr.</v>
      </c>
      <c r="N17" s="194" t="str">
        <f>J13</f>
        <v>根南富士見</v>
      </c>
    </row>
    <row r="18" spans="1:14" ht="39" customHeight="1" thickBot="1">
      <c r="A18" s="211">
        <v>6</v>
      </c>
      <c r="B18" s="212" t="s">
        <v>333</v>
      </c>
      <c r="C18" s="213" t="str">
        <f>L13</f>
        <v>原　東</v>
      </c>
      <c r="D18" s="214" t="s">
        <v>320</v>
      </c>
      <c r="E18" s="215" t="str">
        <f>C13</f>
        <v>原　里</v>
      </c>
      <c r="F18" s="216" t="str">
        <f>C12</f>
        <v>富士岡15</v>
      </c>
      <c r="G18" s="217" t="str">
        <f>L12</f>
        <v>貴　船</v>
      </c>
      <c r="H18" s="218"/>
      <c r="I18" s="212" t="s">
        <v>334</v>
      </c>
      <c r="J18" s="213" t="str">
        <f>E13</f>
        <v>KJr.</v>
      </c>
      <c r="K18" s="214" t="s">
        <v>320</v>
      </c>
      <c r="L18" s="219" t="str">
        <f>J13</f>
        <v>根南富士見</v>
      </c>
      <c r="M18" s="216" t="str">
        <f>E12</f>
        <v>69渋　沢</v>
      </c>
      <c r="N18" s="220" t="str">
        <f>J12</f>
        <v>山　梨</v>
      </c>
    </row>
    <row r="19" spans="1:14" ht="16.5" customHeight="1">
      <c r="A19" s="293" t="s">
        <v>89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2" ht="16.5" customHeight="1">
      <c r="A20" s="76" t="s">
        <v>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</sheetData>
  <sheetProtection/>
  <mergeCells count="10">
    <mergeCell ref="A15:G15"/>
    <mergeCell ref="I15:N15"/>
    <mergeCell ref="A19:N19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256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238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199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27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156">
        <v>1</v>
      </c>
      <c r="B12" s="147" t="s">
        <v>82</v>
      </c>
      <c r="C12" s="144" t="s">
        <v>302</v>
      </c>
      <c r="D12" s="150" t="s">
        <v>83</v>
      </c>
      <c r="E12" s="145" t="s">
        <v>305</v>
      </c>
      <c r="F12" s="153" t="str">
        <f>E13</f>
        <v>御殿場南</v>
      </c>
      <c r="G12" s="154" t="str">
        <f>C13</f>
        <v>北郷成美</v>
      </c>
      <c r="H12" s="146"/>
      <c r="I12" s="147" t="s">
        <v>82</v>
      </c>
      <c r="J12" s="144" t="s">
        <v>300</v>
      </c>
      <c r="K12" s="150" t="s">
        <v>83</v>
      </c>
      <c r="L12" s="145" t="s">
        <v>299</v>
      </c>
      <c r="M12" s="153" t="str">
        <f>J13</f>
        <v>沢　田</v>
      </c>
      <c r="N12" s="157" t="str">
        <f>L13</f>
        <v>井宮北</v>
      </c>
    </row>
    <row r="13" spans="1:14" ht="39" customHeight="1">
      <c r="A13" s="158">
        <v>2</v>
      </c>
      <c r="B13" s="149" t="s">
        <v>84</v>
      </c>
      <c r="C13" s="144" t="s">
        <v>297</v>
      </c>
      <c r="D13" s="151" t="s">
        <v>210</v>
      </c>
      <c r="E13" s="152" t="s">
        <v>298</v>
      </c>
      <c r="F13" s="148" t="str">
        <f>C12</f>
        <v>御殿場東</v>
      </c>
      <c r="G13" s="154" t="str">
        <f>L12</f>
        <v>香　貫</v>
      </c>
      <c r="H13" s="146"/>
      <c r="I13" s="149" t="s">
        <v>84</v>
      </c>
      <c r="J13" s="144" t="s">
        <v>311</v>
      </c>
      <c r="K13" s="151" t="s">
        <v>83</v>
      </c>
      <c r="L13" s="152" t="s">
        <v>313</v>
      </c>
      <c r="M13" s="148" t="str">
        <f>J14</f>
        <v>朝　日</v>
      </c>
      <c r="N13" s="154" t="str">
        <f>J12</f>
        <v>富士根北</v>
      </c>
    </row>
    <row r="14" spans="1:14" ht="39" customHeight="1">
      <c r="A14" s="158">
        <v>3</v>
      </c>
      <c r="B14" s="149" t="s">
        <v>123</v>
      </c>
      <c r="C14" s="144" t="str">
        <f>C12</f>
        <v>御殿場東</v>
      </c>
      <c r="D14" s="151" t="s">
        <v>210</v>
      </c>
      <c r="E14" s="152" t="str">
        <f>J12</f>
        <v>富士根北</v>
      </c>
      <c r="F14" s="148" t="str">
        <f>C13</f>
        <v>北郷成美</v>
      </c>
      <c r="G14" s="154" t="str">
        <f>E12</f>
        <v>吉田小</v>
      </c>
      <c r="H14" s="146"/>
      <c r="I14" s="149" t="s">
        <v>123</v>
      </c>
      <c r="J14" s="144" t="s">
        <v>295</v>
      </c>
      <c r="K14" s="151" t="s">
        <v>83</v>
      </c>
      <c r="L14" s="159" t="str">
        <f>L12</f>
        <v>香　貫</v>
      </c>
      <c r="M14" s="148" t="str">
        <f>L13</f>
        <v>井宮北</v>
      </c>
      <c r="N14" s="154" t="str">
        <f>J13</f>
        <v>沢　田</v>
      </c>
    </row>
    <row r="15" spans="1:14" ht="21" customHeight="1">
      <c r="A15" s="316" t="s">
        <v>85</v>
      </c>
      <c r="B15" s="317"/>
      <c r="C15" s="317"/>
      <c r="D15" s="317"/>
      <c r="E15" s="317"/>
      <c r="F15" s="317"/>
      <c r="G15" s="318"/>
      <c r="H15" s="146"/>
      <c r="I15" s="316" t="s">
        <v>85</v>
      </c>
      <c r="J15" s="317"/>
      <c r="K15" s="317"/>
      <c r="L15" s="317"/>
      <c r="M15" s="317"/>
      <c r="N15" s="318"/>
    </row>
    <row r="16" spans="1:14" ht="39" customHeight="1">
      <c r="A16" s="158">
        <v>4</v>
      </c>
      <c r="B16" s="149" t="s">
        <v>215</v>
      </c>
      <c r="C16" s="144" t="str">
        <f>C13</f>
        <v>北郷成美</v>
      </c>
      <c r="D16" s="151" t="s">
        <v>210</v>
      </c>
      <c r="E16" s="152" t="str">
        <f>J13</f>
        <v>沢　田</v>
      </c>
      <c r="F16" s="148" t="str">
        <f>E12</f>
        <v>吉田小</v>
      </c>
      <c r="G16" s="154" t="str">
        <f>C12</f>
        <v>御殿場東</v>
      </c>
      <c r="H16" s="146"/>
      <c r="I16" s="149" t="s">
        <v>215</v>
      </c>
      <c r="J16" s="144" t="str">
        <f>L13</f>
        <v>井宮北</v>
      </c>
      <c r="K16" s="151" t="s">
        <v>83</v>
      </c>
      <c r="L16" s="152" t="str">
        <f>E13</f>
        <v>御殿場南</v>
      </c>
      <c r="M16" s="148" t="str">
        <f>J12</f>
        <v>富士根北</v>
      </c>
      <c r="N16" s="160" t="str">
        <f>J14</f>
        <v>朝　日</v>
      </c>
    </row>
    <row r="17" spans="1:14" ht="39" customHeight="1">
      <c r="A17" s="158">
        <v>5</v>
      </c>
      <c r="B17" s="149" t="s">
        <v>216</v>
      </c>
      <c r="C17" s="144" t="str">
        <f>J14</f>
        <v>朝　日</v>
      </c>
      <c r="D17" s="151" t="s">
        <v>83</v>
      </c>
      <c r="E17" s="152" t="str">
        <f>C12</f>
        <v>御殿場東</v>
      </c>
      <c r="F17" s="148" t="str">
        <f>L12</f>
        <v>香　貫</v>
      </c>
      <c r="G17" s="154" t="str">
        <f>J13</f>
        <v>沢　田</v>
      </c>
      <c r="H17" s="146"/>
      <c r="I17" s="149" t="s">
        <v>216</v>
      </c>
      <c r="J17" s="144" t="str">
        <f>E12</f>
        <v>吉田小</v>
      </c>
      <c r="K17" s="151" t="s">
        <v>83</v>
      </c>
      <c r="L17" s="152" t="str">
        <f>J12</f>
        <v>富士根北</v>
      </c>
      <c r="M17" s="148" t="str">
        <f>L13</f>
        <v>井宮北</v>
      </c>
      <c r="N17" s="160" t="str">
        <f>E13</f>
        <v>御殿場南</v>
      </c>
    </row>
    <row r="18" spans="1:14" ht="39" customHeight="1">
      <c r="A18" s="158">
        <v>6</v>
      </c>
      <c r="B18" s="149" t="s">
        <v>217</v>
      </c>
      <c r="C18" s="144" t="str">
        <f>L13</f>
        <v>井宮北</v>
      </c>
      <c r="D18" s="151" t="s">
        <v>83</v>
      </c>
      <c r="E18" s="152" t="str">
        <f>C13</f>
        <v>北郷成美</v>
      </c>
      <c r="F18" s="148" t="str">
        <f>J14</f>
        <v>朝　日</v>
      </c>
      <c r="G18" s="154" t="str">
        <f>C12</f>
        <v>御殿場東</v>
      </c>
      <c r="H18" s="146"/>
      <c r="I18" s="149" t="s">
        <v>217</v>
      </c>
      <c r="J18" s="144" t="str">
        <f>E13</f>
        <v>御殿場南</v>
      </c>
      <c r="K18" s="151" t="s">
        <v>83</v>
      </c>
      <c r="L18" s="152" t="str">
        <f>J13</f>
        <v>沢　田</v>
      </c>
      <c r="M18" s="148" t="str">
        <f>E12</f>
        <v>吉田小</v>
      </c>
      <c r="N18" s="154" t="str">
        <f>L12</f>
        <v>香　貫</v>
      </c>
    </row>
    <row r="19" spans="1:14" ht="39" customHeight="1" thickBot="1">
      <c r="A19" s="161">
        <v>7</v>
      </c>
      <c r="B19" s="162" t="s">
        <v>219</v>
      </c>
      <c r="C19" s="163" t="str">
        <f>L12</f>
        <v>香　貫</v>
      </c>
      <c r="D19" s="164" t="s">
        <v>83</v>
      </c>
      <c r="E19" s="165" t="str">
        <f>C12</f>
        <v>御殿場東</v>
      </c>
      <c r="F19" s="166" t="str">
        <f>C13</f>
        <v>北郷成美</v>
      </c>
      <c r="G19" s="174" t="s">
        <v>220</v>
      </c>
      <c r="H19" s="167"/>
      <c r="I19" s="162" t="s">
        <v>219</v>
      </c>
      <c r="J19" s="163" t="str">
        <f>E12</f>
        <v>吉田小</v>
      </c>
      <c r="K19" s="164" t="s">
        <v>83</v>
      </c>
      <c r="L19" s="168" t="str">
        <f>J14</f>
        <v>朝　日</v>
      </c>
      <c r="M19" s="166" t="str">
        <f>J12</f>
        <v>富士根北</v>
      </c>
      <c r="N19" s="169" t="str">
        <f>E13</f>
        <v>御殿場南</v>
      </c>
    </row>
    <row r="20" spans="1:14" ht="16.5" customHeight="1">
      <c r="A20" s="293" t="s">
        <v>221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3" ht="16.5" customHeight="1">
      <c r="A21" s="76" t="s">
        <v>90</v>
      </c>
      <c r="B21" s="76"/>
      <c r="C21" s="76"/>
      <c r="D21" s="76"/>
      <c r="E21" s="187" t="s">
        <v>264</v>
      </c>
      <c r="F21" s="76"/>
      <c r="G21" s="76"/>
      <c r="H21" s="76"/>
      <c r="I21" s="76"/>
      <c r="J21" s="76"/>
      <c r="K21" s="76"/>
      <c r="L21" s="76"/>
      <c r="M21" s="76"/>
    </row>
  </sheetData>
  <sheetProtection/>
  <mergeCells count="10">
    <mergeCell ref="A15:G15"/>
    <mergeCell ref="I15:N15"/>
    <mergeCell ref="A20:N20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7">
      <selection activeCell="L17" sqref="L17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257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238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192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27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353"/>
      <c r="I11" s="357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225">
        <v>1</v>
      </c>
      <c r="B12" s="226" t="s">
        <v>82</v>
      </c>
      <c r="C12" s="331" t="s">
        <v>356</v>
      </c>
      <c r="D12" s="332" t="s">
        <v>83</v>
      </c>
      <c r="E12" s="333" t="s">
        <v>365</v>
      </c>
      <c r="F12" s="331" t="s">
        <v>358</v>
      </c>
      <c r="G12" s="340" t="s">
        <v>384</v>
      </c>
      <c r="H12" s="354"/>
      <c r="I12" s="358" t="s">
        <v>82</v>
      </c>
      <c r="J12" s="340" t="s">
        <v>366</v>
      </c>
      <c r="K12" s="332" t="s">
        <v>83</v>
      </c>
      <c r="L12" s="335" t="s">
        <v>367</v>
      </c>
      <c r="M12" s="331" t="s">
        <v>385</v>
      </c>
      <c r="N12" s="351" t="s">
        <v>385</v>
      </c>
    </row>
    <row r="13" spans="1:14" ht="39" customHeight="1">
      <c r="A13" s="235">
        <v>2</v>
      </c>
      <c r="B13" s="236" t="s">
        <v>84</v>
      </c>
      <c r="C13" s="331" t="s">
        <v>368</v>
      </c>
      <c r="D13" s="335" t="s">
        <v>83</v>
      </c>
      <c r="E13" s="342" t="s">
        <v>357</v>
      </c>
      <c r="F13" s="336" t="s">
        <v>382</v>
      </c>
      <c r="G13" s="339" t="s">
        <v>383</v>
      </c>
      <c r="H13" s="354"/>
      <c r="I13" s="359" t="s">
        <v>84</v>
      </c>
      <c r="J13" s="331" t="s">
        <v>369</v>
      </c>
      <c r="K13" s="335" t="s">
        <v>83</v>
      </c>
      <c r="L13" s="343" t="s">
        <v>361</v>
      </c>
      <c r="M13" s="336" t="s">
        <v>261</v>
      </c>
      <c r="N13" s="352" t="s">
        <v>387</v>
      </c>
    </row>
    <row r="14" spans="1:14" ht="39.75" customHeight="1">
      <c r="A14" s="235">
        <v>3</v>
      </c>
      <c r="B14" s="236" t="s">
        <v>123</v>
      </c>
      <c r="C14" s="331" t="s">
        <v>370</v>
      </c>
      <c r="D14" s="337" t="s">
        <v>83</v>
      </c>
      <c r="E14" s="339" t="s">
        <v>371</v>
      </c>
      <c r="F14" s="331" t="s">
        <v>385</v>
      </c>
      <c r="G14" s="331" t="s">
        <v>358</v>
      </c>
      <c r="H14" s="344"/>
      <c r="I14" s="355" t="s">
        <v>123</v>
      </c>
      <c r="J14" s="331" t="s">
        <v>372</v>
      </c>
      <c r="K14" s="337" t="s">
        <v>83</v>
      </c>
      <c r="L14" s="342" t="s">
        <v>373</v>
      </c>
      <c r="M14" s="336" t="s">
        <v>386</v>
      </c>
      <c r="N14" s="352" t="s">
        <v>387</v>
      </c>
    </row>
    <row r="15" spans="1:14" ht="21" customHeight="1">
      <c r="A15" s="319" t="s">
        <v>85</v>
      </c>
      <c r="B15" s="320"/>
      <c r="C15" s="320"/>
      <c r="D15" s="320"/>
      <c r="E15" s="320"/>
      <c r="F15" s="341"/>
      <c r="G15" s="321"/>
      <c r="H15" s="344"/>
      <c r="I15" s="320"/>
      <c r="J15" s="320"/>
      <c r="K15" s="320"/>
      <c r="L15" s="320"/>
      <c r="M15" s="341"/>
      <c r="N15" s="321"/>
    </row>
    <row r="16" spans="1:14" ht="39" customHeight="1">
      <c r="A16" s="235">
        <v>4</v>
      </c>
      <c r="B16" s="236" t="s">
        <v>124</v>
      </c>
      <c r="C16" s="331" t="s">
        <v>374</v>
      </c>
      <c r="D16" s="337" t="s">
        <v>83</v>
      </c>
      <c r="E16" s="342" t="s">
        <v>375</v>
      </c>
      <c r="F16" s="342" t="s">
        <v>383</v>
      </c>
      <c r="G16" s="331" t="s">
        <v>382</v>
      </c>
      <c r="H16" s="344"/>
      <c r="I16" s="355" t="s">
        <v>124</v>
      </c>
      <c r="J16" s="331" t="s">
        <v>360</v>
      </c>
      <c r="K16" s="337" t="s">
        <v>83</v>
      </c>
      <c r="L16" s="343" t="s">
        <v>362</v>
      </c>
      <c r="M16" s="336" t="s">
        <v>387</v>
      </c>
      <c r="N16" s="334" t="s">
        <v>261</v>
      </c>
    </row>
    <row r="17" spans="1:14" ht="39" customHeight="1">
      <c r="A17" s="235">
        <v>5</v>
      </c>
      <c r="B17" s="236" t="s">
        <v>125</v>
      </c>
      <c r="C17" s="331" t="s">
        <v>376</v>
      </c>
      <c r="D17" s="337" t="s">
        <v>83</v>
      </c>
      <c r="E17" s="335" t="s">
        <v>377</v>
      </c>
      <c r="F17" s="331" t="s">
        <v>382</v>
      </c>
      <c r="G17" s="331" t="s">
        <v>386</v>
      </c>
      <c r="H17" s="344"/>
      <c r="I17" s="355" t="s">
        <v>126</v>
      </c>
      <c r="J17" s="331" t="s">
        <v>378</v>
      </c>
      <c r="K17" s="337" t="s">
        <v>83</v>
      </c>
      <c r="L17" s="342" t="s">
        <v>379</v>
      </c>
      <c r="M17" s="336" t="s">
        <v>384</v>
      </c>
      <c r="N17" s="349" t="s">
        <v>385</v>
      </c>
    </row>
    <row r="18" spans="1:14" ht="39" customHeight="1" thickBot="1">
      <c r="A18" s="329">
        <v>6</v>
      </c>
      <c r="B18" s="330" t="s">
        <v>364</v>
      </c>
      <c r="C18" s="346" t="s">
        <v>359</v>
      </c>
      <c r="D18" s="338" t="s">
        <v>83</v>
      </c>
      <c r="E18" s="347" t="s">
        <v>380</v>
      </c>
      <c r="F18" s="346" t="s">
        <v>358</v>
      </c>
      <c r="G18" s="346" t="s">
        <v>261</v>
      </c>
      <c r="H18" s="345"/>
      <c r="I18" s="356" t="s">
        <v>128</v>
      </c>
      <c r="J18" s="346" t="s">
        <v>363</v>
      </c>
      <c r="K18" s="338" t="s">
        <v>83</v>
      </c>
      <c r="L18" s="347" t="s">
        <v>381</v>
      </c>
      <c r="M18" s="348" t="s">
        <v>387</v>
      </c>
      <c r="N18" s="350" t="s">
        <v>387</v>
      </c>
    </row>
    <row r="19" spans="1:14" ht="16.5" customHeight="1">
      <c r="A19" s="293" t="s">
        <v>89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2" ht="16.5" customHeight="1">
      <c r="A20" s="76" t="s">
        <v>90</v>
      </c>
      <c r="B20" s="76"/>
      <c r="C20" s="76"/>
      <c r="D20" s="76"/>
      <c r="E20" s="76" t="s">
        <v>265</v>
      </c>
      <c r="F20" s="76"/>
      <c r="G20" s="76"/>
      <c r="H20" s="76"/>
      <c r="I20" s="76"/>
      <c r="J20" s="76"/>
      <c r="K20" s="76"/>
      <c r="L20" s="76"/>
    </row>
  </sheetData>
  <sheetProtection/>
  <mergeCells count="10">
    <mergeCell ref="A15:G15"/>
    <mergeCell ref="I15:N15"/>
    <mergeCell ref="A19:N19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290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238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224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27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45">
        <v>1</v>
      </c>
      <c r="B12" s="46" t="s">
        <v>82</v>
      </c>
      <c r="C12" s="144" t="s">
        <v>291</v>
      </c>
      <c r="D12" s="150" t="s">
        <v>83</v>
      </c>
      <c r="E12" s="145" t="s">
        <v>292</v>
      </c>
      <c r="F12" s="153" t="str">
        <f>C13</f>
        <v>上　野</v>
      </c>
      <c r="G12" s="154" t="str">
        <f>E13</f>
        <v>明　倫</v>
      </c>
      <c r="H12" s="146"/>
      <c r="I12" s="147" t="s">
        <v>82</v>
      </c>
      <c r="J12" s="144" t="s">
        <v>293</v>
      </c>
      <c r="K12" s="150" t="s">
        <v>83</v>
      </c>
      <c r="L12" s="145" t="s">
        <v>195</v>
      </c>
      <c r="M12" s="113" t="str">
        <f>J13</f>
        <v>大富士</v>
      </c>
      <c r="N12" s="114" t="str">
        <f>L13</f>
        <v>小　立</v>
      </c>
    </row>
    <row r="13" spans="1:14" ht="39" customHeight="1">
      <c r="A13" s="54">
        <v>2</v>
      </c>
      <c r="B13" s="55" t="s">
        <v>84</v>
      </c>
      <c r="C13" s="144" t="s">
        <v>240</v>
      </c>
      <c r="D13" s="151" t="s">
        <v>83</v>
      </c>
      <c r="E13" s="152" t="s">
        <v>239</v>
      </c>
      <c r="F13" s="148" t="str">
        <f>C12</f>
        <v>玉穂</v>
      </c>
      <c r="G13" s="154" t="str">
        <f>J12</f>
        <v>不二見</v>
      </c>
      <c r="H13" s="146"/>
      <c r="I13" s="149" t="s">
        <v>84</v>
      </c>
      <c r="J13" s="144" t="s">
        <v>241</v>
      </c>
      <c r="K13" s="151" t="s">
        <v>83</v>
      </c>
      <c r="L13" s="152" t="s">
        <v>242</v>
      </c>
      <c r="M13" s="57" t="str">
        <f>L12</f>
        <v>神　山</v>
      </c>
      <c r="N13" s="60" t="str">
        <f>E12</f>
        <v>西　奈</v>
      </c>
    </row>
    <row r="14" spans="1:14" ht="39.75" customHeight="1">
      <c r="A14" s="54">
        <v>3</v>
      </c>
      <c r="B14" s="55" t="s">
        <v>123</v>
      </c>
      <c r="C14" s="84" t="str">
        <f>C12</f>
        <v>玉穂</v>
      </c>
      <c r="D14" s="115" t="s">
        <v>83</v>
      </c>
      <c r="E14" s="116" t="str">
        <f>J12</f>
        <v>不二見</v>
      </c>
      <c r="F14" s="57" t="str">
        <f>J13</f>
        <v>大富士</v>
      </c>
      <c r="G14" s="60" t="str">
        <f>C13</f>
        <v>上　野</v>
      </c>
      <c r="H14" s="51"/>
      <c r="I14" s="55" t="s">
        <v>123</v>
      </c>
      <c r="J14" s="84" t="str">
        <f>L12</f>
        <v>神　山</v>
      </c>
      <c r="K14" s="115" t="s">
        <v>83</v>
      </c>
      <c r="L14" s="117" t="str">
        <f>E12</f>
        <v>西　奈</v>
      </c>
      <c r="M14" s="57" t="str">
        <f>L13</f>
        <v>小　立</v>
      </c>
      <c r="N14" s="60" t="str">
        <f>E13</f>
        <v>明　倫</v>
      </c>
    </row>
    <row r="15" spans="1:14" ht="21" customHeight="1">
      <c r="A15" s="302" t="s">
        <v>85</v>
      </c>
      <c r="B15" s="303"/>
      <c r="C15" s="303"/>
      <c r="D15" s="303"/>
      <c r="E15" s="303"/>
      <c r="F15" s="303"/>
      <c r="G15" s="304"/>
      <c r="H15" s="51"/>
      <c r="I15" s="302"/>
      <c r="J15" s="303"/>
      <c r="K15" s="303"/>
      <c r="L15" s="303"/>
      <c r="M15" s="303"/>
      <c r="N15" s="304"/>
    </row>
    <row r="16" spans="1:14" ht="39" customHeight="1">
      <c r="A16" s="54">
        <v>4</v>
      </c>
      <c r="B16" s="55" t="s">
        <v>124</v>
      </c>
      <c r="C16" s="84" t="str">
        <f>C13</f>
        <v>上　野</v>
      </c>
      <c r="D16" s="115" t="s">
        <v>83</v>
      </c>
      <c r="E16" s="116" t="str">
        <f>J13</f>
        <v>大富士</v>
      </c>
      <c r="F16" s="57" t="str">
        <f>J12</f>
        <v>不二見</v>
      </c>
      <c r="G16" s="60" t="str">
        <f>C12</f>
        <v>玉穂</v>
      </c>
      <c r="H16" s="51"/>
      <c r="I16" s="55" t="s">
        <v>124</v>
      </c>
      <c r="J16" s="84" t="str">
        <f>L13</f>
        <v>小　立</v>
      </c>
      <c r="K16" s="115" t="s">
        <v>83</v>
      </c>
      <c r="L16" s="116" t="str">
        <f>E13</f>
        <v>明　倫</v>
      </c>
      <c r="M16" s="57" t="str">
        <f>E12</f>
        <v>西　奈</v>
      </c>
      <c r="N16" s="118" t="str">
        <f>L12</f>
        <v>神　山</v>
      </c>
    </row>
    <row r="17" spans="1:14" ht="39" customHeight="1">
      <c r="A17" s="54">
        <v>5</v>
      </c>
      <c r="B17" s="55" t="s">
        <v>125</v>
      </c>
      <c r="C17" s="84" t="str">
        <f>L12</f>
        <v>神　山</v>
      </c>
      <c r="D17" s="115" t="s">
        <v>83</v>
      </c>
      <c r="E17" s="116" t="str">
        <f>C12</f>
        <v>玉穂</v>
      </c>
      <c r="F17" s="57" t="str">
        <f>C13</f>
        <v>上　野</v>
      </c>
      <c r="G17" s="60" t="str">
        <f>L13</f>
        <v>小　立</v>
      </c>
      <c r="H17" s="51"/>
      <c r="I17" s="55" t="s">
        <v>126</v>
      </c>
      <c r="J17" s="84" t="str">
        <f>E12</f>
        <v>西　奈</v>
      </c>
      <c r="K17" s="115" t="s">
        <v>83</v>
      </c>
      <c r="L17" s="116" t="str">
        <f>J12</f>
        <v>不二見</v>
      </c>
      <c r="M17" s="57" t="str">
        <f>E13</f>
        <v>明　倫</v>
      </c>
      <c r="N17" s="60" t="str">
        <f>J13</f>
        <v>大富士</v>
      </c>
    </row>
    <row r="18" spans="1:14" ht="39" customHeight="1" thickBot="1">
      <c r="A18" s="62">
        <v>6</v>
      </c>
      <c r="B18" s="63" t="s">
        <v>127</v>
      </c>
      <c r="C18" s="119" t="str">
        <f>L13</f>
        <v>小　立</v>
      </c>
      <c r="D18" s="120" t="s">
        <v>83</v>
      </c>
      <c r="E18" s="123" t="str">
        <f>C13</f>
        <v>上　野</v>
      </c>
      <c r="F18" s="73" t="str">
        <f>C12</f>
        <v>玉穂</v>
      </c>
      <c r="G18" s="155" t="str">
        <f>L12</f>
        <v>神　山</v>
      </c>
      <c r="H18" s="68"/>
      <c r="I18" s="63" t="s">
        <v>128</v>
      </c>
      <c r="J18" s="119" t="str">
        <f>E13</f>
        <v>明　倫</v>
      </c>
      <c r="K18" s="120" t="s">
        <v>83</v>
      </c>
      <c r="L18" s="121" t="str">
        <f>J13</f>
        <v>大富士</v>
      </c>
      <c r="M18" s="73" t="str">
        <f>E12</f>
        <v>西　奈</v>
      </c>
      <c r="N18" s="122" t="str">
        <f>J12</f>
        <v>不二見</v>
      </c>
    </row>
    <row r="19" spans="1:14" ht="16.5" customHeight="1">
      <c r="A19" s="293" t="s">
        <v>89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2" ht="16.5" customHeight="1">
      <c r="A20" s="76" t="s">
        <v>90</v>
      </c>
      <c r="B20" s="76"/>
      <c r="C20" s="76"/>
      <c r="D20" s="76"/>
      <c r="E20" s="76" t="s">
        <v>264</v>
      </c>
      <c r="F20" s="76"/>
      <c r="G20" s="76"/>
      <c r="H20" s="76"/>
      <c r="I20" s="76"/>
      <c r="J20" s="76"/>
      <c r="K20" s="76"/>
      <c r="L20" s="76"/>
    </row>
  </sheetData>
  <sheetProtection/>
  <mergeCells count="10">
    <mergeCell ref="A15:G15"/>
    <mergeCell ref="I15:N15"/>
    <mergeCell ref="A19:N19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H6" sqref="H6"/>
    </sheetView>
  </sheetViews>
  <sheetFormatPr defaultColWidth="9.00390625" defaultRowHeight="13.5"/>
  <cols>
    <col min="1" max="1" width="1.12109375" style="0" customWidth="1"/>
    <col min="2" max="9" width="11.75390625" style="0" customWidth="1"/>
  </cols>
  <sheetData>
    <row r="1" spans="2:9" ht="21" customHeight="1">
      <c r="B1" s="288" t="s">
        <v>14</v>
      </c>
      <c r="C1" s="288"/>
      <c r="D1" s="288"/>
      <c r="E1" s="288"/>
      <c r="F1" s="288"/>
      <c r="G1" s="288"/>
      <c r="H1" s="288"/>
      <c r="I1" s="288"/>
    </row>
    <row r="2" spans="2:9" ht="21" customHeight="1">
      <c r="B2" s="288"/>
      <c r="C2" s="288"/>
      <c r="D2" s="288"/>
      <c r="E2" s="288"/>
      <c r="F2" s="288"/>
      <c r="G2" s="288"/>
      <c r="H2" s="288"/>
      <c r="I2" s="288"/>
    </row>
    <row r="3" spans="1:9" ht="21" customHeight="1" thickBot="1">
      <c r="A3" s="23"/>
      <c r="B3" s="264" t="s">
        <v>154</v>
      </c>
      <c r="C3" s="264"/>
      <c r="D3" s="264"/>
      <c r="E3" s="137"/>
      <c r="H3" s="294" t="s">
        <v>162</v>
      </c>
      <c r="I3" s="294"/>
    </row>
    <row r="4" spans="2:9" ht="21" customHeight="1">
      <c r="B4" s="271" t="s">
        <v>167</v>
      </c>
      <c r="C4" s="289"/>
      <c r="D4" s="295" t="s">
        <v>170</v>
      </c>
      <c r="E4" s="296"/>
      <c r="F4" s="98" t="s">
        <v>104</v>
      </c>
      <c r="G4" s="90"/>
      <c r="H4" s="90"/>
      <c r="I4" s="10"/>
    </row>
    <row r="5" spans="1:9" ht="21" customHeight="1">
      <c r="A5" s="4"/>
      <c r="B5" s="138" t="s">
        <v>133</v>
      </c>
      <c r="C5" s="109" t="s">
        <v>112</v>
      </c>
      <c r="D5" s="136"/>
      <c r="E5" s="124" t="s">
        <v>114</v>
      </c>
      <c r="F5" s="91" t="s">
        <v>56</v>
      </c>
      <c r="G5" s="76"/>
      <c r="H5" s="76"/>
      <c r="I5" s="10"/>
    </row>
    <row r="6" spans="1:9" ht="21" customHeight="1">
      <c r="A6" s="9"/>
      <c r="B6" s="175" t="s">
        <v>282</v>
      </c>
      <c r="C6" s="173" t="s">
        <v>20</v>
      </c>
      <c r="D6" s="170" t="s">
        <v>246</v>
      </c>
      <c r="E6" s="171" t="s">
        <v>20</v>
      </c>
      <c r="I6" s="9"/>
    </row>
    <row r="7" spans="1:9" ht="21" customHeight="1">
      <c r="A7" s="9"/>
      <c r="B7" s="139" t="s">
        <v>283</v>
      </c>
      <c r="C7" s="107" t="s">
        <v>21</v>
      </c>
      <c r="D7" s="170" t="s">
        <v>247</v>
      </c>
      <c r="E7" s="171" t="s">
        <v>21</v>
      </c>
      <c r="F7" s="293" t="s">
        <v>58</v>
      </c>
      <c r="G7" s="261"/>
      <c r="H7" s="261"/>
      <c r="I7" s="9"/>
    </row>
    <row r="8" spans="1:9" ht="21" customHeight="1">
      <c r="A8" s="9"/>
      <c r="B8" s="139" t="s">
        <v>284</v>
      </c>
      <c r="C8" s="105" t="s">
        <v>22</v>
      </c>
      <c r="D8" s="170" t="s">
        <v>314</v>
      </c>
      <c r="E8" s="171" t="s">
        <v>248</v>
      </c>
      <c r="F8" s="293" t="s">
        <v>57</v>
      </c>
      <c r="G8" s="261"/>
      <c r="H8" s="261"/>
      <c r="I8" s="9"/>
    </row>
    <row r="9" spans="1:9" ht="21" customHeight="1">
      <c r="A9" s="9"/>
      <c r="B9" s="139" t="s">
        <v>286</v>
      </c>
      <c r="C9" s="105" t="s">
        <v>285</v>
      </c>
      <c r="D9" s="170" t="s">
        <v>250</v>
      </c>
      <c r="E9" s="171" t="s">
        <v>249</v>
      </c>
      <c r="F9" s="293" t="s">
        <v>59</v>
      </c>
      <c r="G9" s="261"/>
      <c r="H9" s="261"/>
      <c r="I9" s="9"/>
    </row>
    <row r="10" spans="1:9" ht="21" customHeight="1" thickBot="1">
      <c r="A10" s="9"/>
      <c r="B10" s="11"/>
      <c r="C10" s="93"/>
      <c r="D10" s="140"/>
      <c r="E10" s="125"/>
      <c r="F10" s="91" t="s">
        <v>105</v>
      </c>
      <c r="G10" s="76"/>
      <c r="H10" s="76"/>
      <c r="I10" s="9"/>
    </row>
    <row r="11" spans="1:9" ht="21" customHeight="1" thickBot="1">
      <c r="A11" s="9"/>
      <c r="B11" s="275" t="s">
        <v>204</v>
      </c>
      <c r="C11" s="291"/>
      <c r="D11" s="297" t="s">
        <v>113</v>
      </c>
      <c r="E11" s="298"/>
      <c r="F11" s="293" t="s">
        <v>106</v>
      </c>
      <c r="G11" s="261"/>
      <c r="H11" s="261"/>
      <c r="I11" s="35"/>
    </row>
    <row r="12" spans="1:9" ht="21" customHeight="1">
      <c r="A12" s="4"/>
      <c r="B12" s="10"/>
      <c r="C12" s="10"/>
      <c r="D12" s="10"/>
      <c r="E12" s="10"/>
      <c r="F12" s="10"/>
      <c r="G12" s="10"/>
      <c r="H12" s="10"/>
      <c r="I12" s="10"/>
    </row>
    <row r="13" spans="2:9" ht="21" customHeight="1">
      <c r="B13" s="301" t="s">
        <v>95</v>
      </c>
      <c r="C13" s="301"/>
      <c r="D13" s="301"/>
      <c r="E13" s="301"/>
      <c r="F13" s="301"/>
      <c r="G13" s="301"/>
      <c r="H13" s="301"/>
      <c r="I13" s="301"/>
    </row>
    <row r="14" spans="2:7" ht="21" customHeight="1" thickBot="1">
      <c r="B14" s="264" t="s">
        <v>96</v>
      </c>
      <c r="C14" s="264"/>
      <c r="D14" s="264"/>
      <c r="E14" s="23"/>
      <c r="F14" s="294" t="s">
        <v>162</v>
      </c>
      <c r="G14" s="294"/>
    </row>
    <row r="15" spans="2:9" ht="21" customHeight="1">
      <c r="B15" s="289" t="s">
        <v>98</v>
      </c>
      <c r="C15" s="289"/>
      <c r="D15" s="289" t="s">
        <v>111</v>
      </c>
      <c r="E15" s="289"/>
      <c r="F15" s="300" t="s">
        <v>176</v>
      </c>
      <c r="G15" s="272"/>
      <c r="H15" s="300" t="s">
        <v>175</v>
      </c>
      <c r="I15" s="272"/>
    </row>
    <row r="16" spans="2:9" ht="21" customHeight="1">
      <c r="B16" s="2" t="s">
        <v>115</v>
      </c>
      <c r="C16" s="83" t="s">
        <v>116</v>
      </c>
      <c r="D16" s="2" t="s">
        <v>97</v>
      </c>
      <c r="E16" s="109" t="s">
        <v>117</v>
      </c>
      <c r="F16" s="83" t="s">
        <v>100</v>
      </c>
      <c r="G16" s="6"/>
      <c r="H16" s="83"/>
      <c r="I16" s="6" t="s">
        <v>251</v>
      </c>
    </row>
    <row r="17" spans="2:9" ht="21" customHeight="1">
      <c r="B17" s="104" t="s">
        <v>301</v>
      </c>
      <c r="C17" s="104" t="s">
        <v>308</v>
      </c>
      <c r="D17" s="107" t="s">
        <v>173</v>
      </c>
      <c r="E17" s="103" t="s">
        <v>276</v>
      </c>
      <c r="F17" s="108" t="s">
        <v>259</v>
      </c>
      <c r="G17" s="176" t="s">
        <v>278</v>
      </c>
      <c r="H17" s="173" t="s">
        <v>12</v>
      </c>
      <c r="I17" s="172" t="s">
        <v>252</v>
      </c>
    </row>
    <row r="18" spans="2:9" ht="21" customHeight="1">
      <c r="B18" s="106" t="s">
        <v>304</v>
      </c>
      <c r="C18" s="104" t="s">
        <v>309</v>
      </c>
      <c r="D18" s="108" t="s">
        <v>168</v>
      </c>
      <c r="E18" s="104" t="s">
        <v>171</v>
      </c>
      <c r="F18" s="173" t="s">
        <v>260</v>
      </c>
      <c r="G18" s="176" t="s">
        <v>279</v>
      </c>
      <c r="H18" s="173" t="s">
        <v>11</v>
      </c>
      <c r="I18" s="185" t="s">
        <v>275</v>
      </c>
    </row>
    <row r="19" spans="2:9" ht="21" customHeight="1">
      <c r="B19" s="103" t="s">
        <v>306</v>
      </c>
      <c r="C19" s="103" t="s">
        <v>310</v>
      </c>
      <c r="D19" s="107" t="s">
        <v>274</v>
      </c>
      <c r="E19" s="103" t="s">
        <v>258</v>
      </c>
      <c r="F19" s="107" t="s">
        <v>177</v>
      </c>
      <c r="G19" s="176" t="s">
        <v>280</v>
      </c>
      <c r="H19" s="107" t="s">
        <v>253</v>
      </c>
      <c r="I19" s="171" t="s">
        <v>254</v>
      </c>
    </row>
    <row r="20" spans="2:9" ht="21" customHeight="1">
      <c r="B20" s="103" t="s">
        <v>307</v>
      </c>
      <c r="C20" s="103" t="s">
        <v>312</v>
      </c>
      <c r="D20" s="105" t="s">
        <v>172</v>
      </c>
      <c r="E20" s="103" t="s">
        <v>277</v>
      </c>
      <c r="F20" s="108" t="s">
        <v>245</v>
      </c>
      <c r="G20" s="176" t="s">
        <v>281</v>
      </c>
      <c r="H20" s="107" t="s">
        <v>13</v>
      </c>
      <c r="I20" s="171" t="s">
        <v>228</v>
      </c>
    </row>
    <row r="21" spans="2:9" ht="21" customHeight="1" thickBot="1">
      <c r="B21" s="186" t="s">
        <v>303</v>
      </c>
      <c r="C21" s="93"/>
      <c r="D21" s="12"/>
      <c r="E21" s="93"/>
      <c r="F21" s="12"/>
      <c r="G21" s="75"/>
      <c r="H21" s="12"/>
      <c r="I21" s="75"/>
    </row>
    <row r="22" spans="2:9" ht="21" customHeight="1" thickBot="1">
      <c r="B22" s="299" t="s">
        <v>110</v>
      </c>
      <c r="C22" s="287"/>
      <c r="D22" s="290" t="s">
        <v>178</v>
      </c>
      <c r="E22" s="291"/>
      <c r="F22" s="292" t="s">
        <v>102</v>
      </c>
      <c r="G22" s="276"/>
      <c r="H22" s="292" t="s">
        <v>179</v>
      </c>
      <c r="I22" s="276"/>
    </row>
    <row r="23" ht="16.5" customHeight="1">
      <c r="I23" s="28"/>
    </row>
    <row r="24" spans="2:8" ht="21" customHeight="1" thickBot="1">
      <c r="B24" t="s">
        <v>68</v>
      </c>
      <c r="G24" s="177"/>
      <c r="H24" t="s">
        <v>287</v>
      </c>
    </row>
    <row r="25" spans="2:6" ht="21" customHeight="1" thickBot="1">
      <c r="B25" s="14"/>
      <c r="C25" s="269" t="s">
        <v>16</v>
      </c>
      <c r="D25" s="270"/>
      <c r="E25" s="269" t="s">
        <v>69</v>
      </c>
      <c r="F25" s="285"/>
    </row>
    <row r="26" spans="2:9" ht="21" customHeight="1" thickTop="1">
      <c r="B26" s="262" t="s">
        <v>18</v>
      </c>
      <c r="C26" s="15" t="s">
        <v>12</v>
      </c>
      <c r="D26" s="16" t="s">
        <v>11</v>
      </c>
      <c r="E26" s="15" t="s">
        <v>15</v>
      </c>
      <c r="F26" s="17" t="s">
        <v>13</v>
      </c>
      <c r="G26" s="260" t="s">
        <v>70</v>
      </c>
      <c r="H26" s="261"/>
      <c r="I26" s="261"/>
    </row>
    <row r="27" spans="2:8" ht="21" customHeight="1">
      <c r="B27" s="263"/>
      <c r="C27" s="20" t="s">
        <v>36</v>
      </c>
      <c r="D27" s="21" t="s">
        <v>37</v>
      </c>
      <c r="E27" s="20" t="s">
        <v>38</v>
      </c>
      <c r="F27" s="22" t="s">
        <v>39</v>
      </c>
      <c r="G27" s="25" t="s">
        <v>53</v>
      </c>
      <c r="H27" s="24"/>
    </row>
    <row r="28" spans="2:9" ht="21" customHeight="1">
      <c r="B28" s="262" t="s">
        <v>61</v>
      </c>
      <c r="C28" s="18" t="s">
        <v>71</v>
      </c>
      <c r="D28" s="16" t="s">
        <v>72</v>
      </c>
      <c r="E28" s="18" t="s">
        <v>73</v>
      </c>
      <c r="F28" s="17" t="s">
        <v>74</v>
      </c>
      <c r="G28" s="265" t="s">
        <v>54</v>
      </c>
      <c r="H28" s="266"/>
      <c r="I28" s="266"/>
    </row>
    <row r="29" spans="2:9" ht="21" customHeight="1">
      <c r="B29" s="263"/>
      <c r="C29" s="20" t="s">
        <v>40</v>
      </c>
      <c r="D29" s="21" t="s">
        <v>41</v>
      </c>
      <c r="E29" s="20" t="s">
        <v>42</v>
      </c>
      <c r="F29" s="22" t="s">
        <v>43</v>
      </c>
      <c r="G29" s="260" t="s">
        <v>55</v>
      </c>
      <c r="H29" s="261"/>
      <c r="I29" s="261"/>
    </row>
    <row r="30" spans="2:6" ht="21" customHeight="1">
      <c r="B30" s="262" t="s">
        <v>62</v>
      </c>
      <c r="C30" s="18" t="s">
        <v>12</v>
      </c>
      <c r="D30" s="16" t="s">
        <v>15</v>
      </c>
      <c r="E30" s="18" t="s">
        <v>13</v>
      </c>
      <c r="F30" s="17" t="s">
        <v>11</v>
      </c>
    </row>
    <row r="31" spans="2:9" ht="21" customHeight="1">
      <c r="B31" s="263"/>
      <c r="C31" s="20" t="s">
        <v>38</v>
      </c>
      <c r="D31" s="21" t="s">
        <v>44</v>
      </c>
      <c r="E31" s="20" t="s">
        <v>45</v>
      </c>
      <c r="F31" s="22" t="s">
        <v>37</v>
      </c>
      <c r="G31" s="265"/>
      <c r="H31" s="266"/>
      <c r="I31" s="266"/>
    </row>
    <row r="32" spans="2:9" ht="21" customHeight="1">
      <c r="B32" s="282" t="s">
        <v>19</v>
      </c>
      <c r="C32" s="283"/>
      <c r="D32" s="283"/>
      <c r="E32" s="283"/>
      <c r="F32" s="284"/>
      <c r="G32" s="260"/>
      <c r="H32" s="261"/>
      <c r="I32" s="261"/>
    </row>
    <row r="33" spans="2:9" ht="21" customHeight="1">
      <c r="B33" s="262" t="s">
        <v>63</v>
      </c>
      <c r="C33" s="19" t="s">
        <v>71</v>
      </c>
      <c r="D33" s="16" t="s">
        <v>73</v>
      </c>
      <c r="E33" s="19" t="s">
        <v>74</v>
      </c>
      <c r="F33" s="17" t="s">
        <v>72</v>
      </c>
      <c r="G33" s="260"/>
      <c r="H33" s="261"/>
      <c r="I33" s="261"/>
    </row>
    <row r="34" spans="2:6" ht="21" customHeight="1">
      <c r="B34" s="263"/>
      <c r="C34" s="20" t="s">
        <v>46</v>
      </c>
      <c r="D34" s="21" t="s">
        <v>47</v>
      </c>
      <c r="E34" s="20" t="s">
        <v>48</v>
      </c>
      <c r="F34" s="22" t="s">
        <v>49</v>
      </c>
    </row>
    <row r="35" spans="2:9" ht="21" customHeight="1">
      <c r="B35" s="262" t="s">
        <v>64</v>
      </c>
      <c r="C35" s="18" t="s">
        <v>13</v>
      </c>
      <c r="D35" s="16" t="s">
        <v>12</v>
      </c>
      <c r="E35" s="18" t="s">
        <v>11</v>
      </c>
      <c r="F35" s="17" t="s">
        <v>15</v>
      </c>
      <c r="G35" s="260"/>
      <c r="H35" s="261"/>
      <c r="I35" s="261"/>
    </row>
    <row r="36" spans="2:9" ht="21" customHeight="1">
      <c r="B36" s="263"/>
      <c r="C36" s="20" t="s">
        <v>36</v>
      </c>
      <c r="D36" s="21" t="s">
        <v>39</v>
      </c>
      <c r="E36" s="20" t="s">
        <v>50</v>
      </c>
      <c r="F36" s="22" t="s">
        <v>51</v>
      </c>
      <c r="G36" s="260"/>
      <c r="H36" s="261"/>
      <c r="I36" s="261"/>
    </row>
    <row r="37" spans="2:9" ht="21" customHeight="1">
      <c r="B37" s="262" t="s">
        <v>65</v>
      </c>
      <c r="C37" s="18" t="s">
        <v>74</v>
      </c>
      <c r="D37" s="16" t="s">
        <v>71</v>
      </c>
      <c r="E37" s="18" t="s">
        <v>72</v>
      </c>
      <c r="F37" s="17" t="s">
        <v>73</v>
      </c>
      <c r="G37" s="260"/>
      <c r="H37" s="261"/>
      <c r="I37" s="261"/>
    </row>
    <row r="38" spans="2:9" ht="21" customHeight="1" thickBot="1">
      <c r="B38" s="268"/>
      <c r="C38" s="29" t="s">
        <v>40</v>
      </c>
      <c r="D38" s="30" t="s">
        <v>49</v>
      </c>
      <c r="E38" s="29" t="s">
        <v>48</v>
      </c>
      <c r="F38" s="31" t="s">
        <v>41</v>
      </c>
      <c r="G38" s="260"/>
      <c r="H38" s="261"/>
      <c r="I38" s="261"/>
    </row>
    <row r="39" spans="7:8" ht="19.5" customHeight="1">
      <c r="G39" s="26"/>
      <c r="H39" t="s">
        <v>67</v>
      </c>
    </row>
  </sheetData>
  <sheetProtection/>
  <mergeCells count="41">
    <mergeCell ref="B35:B36"/>
    <mergeCell ref="G35:I35"/>
    <mergeCell ref="G36:I36"/>
    <mergeCell ref="B37:B38"/>
    <mergeCell ref="G37:I37"/>
    <mergeCell ref="G38:I38"/>
    <mergeCell ref="B32:F32"/>
    <mergeCell ref="G32:I32"/>
    <mergeCell ref="B33:B34"/>
    <mergeCell ref="G33:I33"/>
    <mergeCell ref="B28:B29"/>
    <mergeCell ref="G28:I28"/>
    <mergeCell ref="G29:I29"/>
    <mergeCell ref="B30:B31"/>
    <mergeCell ref="G31:I31"/>
    <mergeCell ref="D15:E15"/>
    <mergeCell ref="B22:C22"/>
    <mergeCell ref="D22:E22"/>
    <mergeCell ref="F15:G15"/>
    <mergeCell ref="B13:I13"/>
    <mergeCell ref="H15:I15"/>
    <mergeCell ref="C25:D25"/>
    <mergeCell ref="E25:F25"/>
    <mergeCell ref="B26:B27"/>
    <mergeCell ref="G26:I26"/>
    <mergeCell ref="B11:C11"/>
    <mergeCell ref="D11:E11"/>
    <mergeCell ref="F22:G22"/>
    <mergeCell ref="B14:D14"/>
    <mergeCell ref="F14:G14"/>
    <mergeCell ref="B15:C15"/>
    <mergeCell ref="H22:I22"/>
    <mergeCell ref="F7:H7"/>
    <mergeCell ref="F8:H8"/>
    <mergeCell ref="F9:H9"/>
    <mergeCell ref="F11:H11"/>
    <mergeCell ref="B1:I2"/>
    <mergeCell ref="B3:D3"/>
    <mergeCell ref="H3:I3"/>
    <mergeCell ref="B4:C4"/>
    <mergeCell ref="D4:E4"/>
  </mergeCells>
  <printOptions/>
  <pageMargins left="0.3937007874015748" right="0.1968503937007874" top="0.984251968503937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9" sqref="A19:IV20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180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130</v>
      </c>
      <c r="B8" s="76"/>
      <c r="C8" s="305" t="s">
        <v>131</v>
      </c>
      <c r="D8" s="305"/>
      <c r="E8" s="305"/>
      <c r="F8" s="305"/>
      <c r="G8" s="305"/>
      <c r="H8" s="305"/>
      <c r="I8" s="305"/>
      <c r="J8" s="305"/>
      <c r="K8" s="305"/>
      <c r="L8" s="305"/>
      <c r="N8" s="76"/>
    </row>
    <row r="9" spans="1:14" ht="24" customHeight="1">
      <c r="A9" s="40" t="s">
        <v>136</v>
      </c>
      <c r="B9" s="76"/>
      <c r="C9" s="40"/>
      <c r="D9" s="40"/>
      <c r="E9" s="40"/>
      <c r="F9" s="40"/>
      <c r="G9" s="40"/>
      <c r="H9" s="40"/>
      <c r="I9" s="40"/>
      <c r="J9" s="40"/>
      <c r="K9" s="40"/>
      <c r="L9" s="112"/>
      <c r="M9" s="27"/>
      <c r="N9" s="76"/>
    </row>
    <row r="10" spans="1:13" ht="24" customHeight="1" thickBot="1">
      <c r="A10" s="310" t="s">
        <v>119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120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45">
        <v>1</v>
      </c>
      <c r="B12" s="46" t="s">
        <v>121</v>
      </c>
      <c r="C12" s="127">
        <v>1</v>
      </c>
      <c r="D12" s="47" t="s">
        <v>118</v>
      </c>
      <c r="E12" s="128">
        <v>2</v>
      </c>
      <c r="F12" s="49">
        <f>C13</f>
        <v>5</v>
      </c>
      <c r="G12" s="50">
        <f>E13</f>
        <v>6</v>
      </c>
      <c r="H12" s="51"/>
      <c r="I12" s="46" t="s">
        <v>121</v>
      </c>
      <c r="J12" s="130">
        <v>3</v>
      </c>
      <c r="K12" s="47" t="s">
        <v>118</v>
      </c>
      <c r="L12" s="131">
        <v>4</v>
      </c>
      <c r="M12" s="49">
        <f>J13</f>
        <v>7</v>
      </c>
      <c r="N12" s="53">
        <f>L13</f>
        <v>8</v>
      </c>
    </row>
    <row r="13" spans="1:14" ht="39" customHeight="1">
      <c r="A13" s="54">
        <v>2</v>
      </c>
      <c r="B13" s="55" t="s">
        <v>122</v>
      </c>
      <c r="C13" s="127">
        <v>5</v>
      </c>
      <c r="D13" s="77" t="s">
        <v>118</v>
      </c>
      <c r="E13" s="129">
        <v>6</v>
      </c>
      <c r="F13" s="57">
        <f>C12</f>
        <v>1</v>
      </c>
      <c r="G13" s="50">
        <f>J12</f>
        <v>3</v>
      </c>
      <c r="H13" s="51"/>
      <c r="I13" s="55" t="s">
        <v>122</v>
      </c>
      <c r="J13" s="130">
        <v>7</v>
      </c>
      <c r="K13" s="77" t="s">
        <v>118</v>
      </c>
      <c r="L13" s="129">
        <v>8</v>
      </c>
      <c r="M13" s="58">
        <f>L12</f>
        <v>4</v>
      </c>
      <c r="N13" s="50">
        <f>E12</f>
        <v>2</v>
      </c>
    </row>
    <row r="14" spans="1:14" ht="39" customHeight="1">
      <c r="A14" s="54">
        <v>3</v>
      </c>
      <c r="B14" s="55" t="s">
        <v>123</v>
      </c>
      <c r="C14" s="84">
        <f>C12</f>
        <v>1</v>
      </c>
      <c r="D14" s="77" t="s">
        <v>118</v>
      </c>
      <c r="E14" s="86">
        <f>J12</f>
        <v>3</v>
      </c>
      <c r="F14" s="58">
        <f>J13</f>
        <v>7</v>
      </c>
      <c r="G14" s="50">
        <f>C13</f>
        <v>5</v>
      </c>
      <c r="H14" s="51"/>
      <c r="I14" s="55" t="s">
        <v>123</v>
      </c>
      <c r="J14" s="87">
        <f>L12</f>
        <v>4</v>
      </c>
      <c r="K14" s="77" t="s">
        <v>118</v>
      </c>
      <c r="L14" s="110">
        <f>E12</f>
        <v>2</v>
      </c>
      <c r="M14" s="58">
        <f>L13</f>
        <v>8</v>
      </c>
      <c r="N14" s="50">
        <f>E13</f>
        <v>6</v>
      </c>
    </row>
    <row r="15" spans="1:14" ht="21" customHeight="1">
      <c r="A15" s="302" t="s">
        <v>85</v>
      </c>
      <c r="B15" s="303"/>
      <c r="C15" s="303"/>
      <c r="D15" s="303"/>
      <c r="E15" s="303"/>
      <c r="F15" s="303"/>
      <c r="G15" s="304"/>
      <c r="H15" s="51"/>
      <c r="I15" s="302"/>
      <c r="J15" s="303"/>
      <c r="K15" s="303"/>
      <c r="L15" s="303"/>
      <c r="M15" s="303"/>
      <c r="N15" s="304"/>
    </row>
    <row r="16" spans="1:14" ht="39" customHeight="1">
      <c r="A16" s="54">
        <v>4</v>
      </c>
      <c r="B16" s="55" t="s">
        <v>124</v>
      </c>
      <c r="C16" s="87">
        <f>C13</f>
        <v>5</v>
      </c>
      <c r="D16" s="77" t="s">
        <v>118</v>
      </c>
      <c r="E16" s="86">
        <f>J13</f>
        <v>7</v>
      </c>
      <c r="F16" s="58">
        <f>J12</f>
        <v>3</v>
      </c>
      <c r="G16" s="60">
        <f>C12</f>
        <v>1</v>
      </c>
      <c r="H16" s="51"/>
      <c r="I16" s="55" t="s">
        <v>124</v>
      </c>
      <c r="J16" s="87">
        <f>L13</f>
        <v>8</v>
      </c>
      <c r="K16" s="77" t="s">
        <v>118</v>
      </c>
      <c r="L16" s="86">
        <f>E13</f>
        <v>6</v>
      </c>
      <c r="M16" s="58">
        <f>E12</f>
        <v>2</v>
      </c>
      <c r="N16" s="61">
        <f>L12</f>
        <v>4</v>
      </c>
    </row>
    <row r="17" spans="1:14" ht="39" customHeight="1">
      <c r="A17" s="54">
        <v>5</v>
      </c>
      <c r="B17" s="55" t="s">
        <v>125</v>
      </c>
      <c r="C17" s="87">
        <f>L12</f>
        <v>4</v>
      </c>
      <c r="D17" s="77" t="s">
        <v>118</v>
      </c>
      <c r="E17" s="86">
        <f>C12</f>
        <v>1</v>
      </c>
      <c r="F17" s="57">
        <f>C13</f>
        <v>5</v>
      </c>
      <c r="G17" s="50">
        <f>L13</f>
        <v>8</v>
      </c>
      <c r="H17" s="51"/>
      <c r="I17" s="55" t="s">
        <v>126</v>
      </c>
      <c r="J17" s="87">
        <f>E12</f>
        <v>2</v>
      </c>
      <c r="K17" s="77" t="s">
        <v>118</v>
      </c>
      <c r="L17" s="86">
        <f>J12</f>
        <v>3</v>
      </c>
      <c r="M17" s="58">
        <f>E13</f>
        <v>6</v>
      </c>
      <c r="N17" s="50">
        <f>J13</f>
        <v>7</v>
      </c>
    </row>
    <row r="18" spans="1:14" ht="39" customHeight="1" thickBot="1">
      <c r="A18" s="62">
        <v>6</v>
      </c>
      <c r="B18" s="63" t="s">
        <v>127</v>
      </c>
      <c r="C18" s="88">
        <f>L13</f>
        <v>8</v>
      </c>
      <c r="D18" s="65" t="s">
        <v>118</v>
      </c>
      <c r="E18" s="89">
        <f>C13</f>
        <v>5</v>
      </c>
      <c r="F18" s="73">
        <f>C12</f>
        <v>1</v>
      </c>
      <c r="G18" s="67">
        <f>L12</f>
        <v>4</v>
      </c>
      <c r="H18" s="68"/>
      <c r="I18" s="63" t="s">
        <v>128</v>
      </c>
      <c r="J18" s="88">
        <f>E13</f>
        <v>6</v>
      </c>
      <c r="K18" s="65" t="s">
        <v>118</v>
      </c>
      <c r="L18" s="111">
        <f>J13</f>
        <v>7</v>
      </c>
      <c r="M18" s="66">
        <f>E12</f>
        <v>2</v>
      </c>
      <c r="N18" s="70">
        <f>J12</f>
        <v>3</v>
      </c>
    </row>
    <row r="19" spans="1:14" ht="16.5" customHeight="1">
      <c r="A19" s="293" t="s">
        <v>129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2" ht="16.5" customHeight="1">
      <c r="A20" s="76" t="s">
        <v>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ht="13.5">
      <c r="A21" t="s">
        <v>137</v>
      </c>
    </row>
  </sheetData>
  <sheetProtection/>
  <mergeCells count="11">
    <mergeCell ref="J11:L11"/>
    <mergeCell ref="A15:G15"/>
    <mergeCell ref="I15:N15"/>
    <mergeCell ref="A19:N19"/>
    <mergeCell ref="C8:L8"/>
    <mergeCell ref="A1:N1"/>
    <mergeCell ref="I2:J2"/>
    <mergeCell ref="J4:N4"/>
    <mergeCell ref="L5:N5"/>
    <mergeCell ref="A10:F10"/>
    <mergeCell ref="C11:E11"/>
  </mergeCells>
  <printOptions/>
  <pageMargins left="0.9055118110236221" right="0.31496062992125984" top="0.7480314960629921" bottom="0.5511811023622047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187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186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185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34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45">
        <v>1</v>
      </c>
      <c r="B12" s="46" t="s">
        <v>82</v>
      </c>
      <c r="C12" s="84" t="s">
        <v>181</v>
      </c>
      <c r="D12" s="47" t="s">
        <v>83</v>
      </c>
      <c r="E12" s="85" t="s">
        <v>189</v>
      </c>
      <c r="F12" s="49" t="str">
        <f>C13</f>
        <v>門　池</v>
      </c>
      <c r="G12" s="50" t="str">
        <f>E13</f>
        <v>御殿場</v>
      </c>
      <c r="H12" s="51"/>
      <c r="I12" s="46"/>
      <c r="J12" s="52"/>
      <c r="K12" s="47"/>
      <c r="L12" s="48"/>
      <c r="M12" s="49"/>
      <c r="N12" s="53"/>
    </row>
    <row r="13" spans="1:14" ht="39" customHeight="1">
      <c r="A13" s="54">
        <v>2</v>
      </c>
      <c r="B13" s="55" t="s">
        <v>84</v>
      </c>
      <c r="C13" s="84" t="s">
        <v>132</v>
      </c>
      <c r="D13" s="77" t="s">
        <v>83</v>
      </c>
      <c r="E13" s="86" t="s">
        <v>184</v>
      </c>
      <c r="F13" s="57" t="str">
        <f>E12</f>
        <v>SUB6</v>
      </c>
      <c r="G13" s="50" t="str">
        <f>C12</f>
        <v>山中湖東</v>
      </c>
      <c r="H13" s="51"/>
      <c r="I13" s="55"/>
      <c r="J13" s="52"/>
      <c r="K13" s="77"/>
      <c r="L13" s="56"/>
      <c r="M13" s="58"/>
      <c r="N13" s="50"/>
    </row>
    <row r="14" spans="1:14" ht="39" customHeight="1">
      <c r="A14" s="54">
        <v>3</v>
      </c>
      <c r="B14" s="55" t="s">
        <v>91</v>
      </c>
      <c r="C14" s="84" t="str">
        <f>C12</f>
        <v>山中湖東</v>
      </c>
      <c r="D14" s="77" t="s">
        <v>83</v>
      </c>
      <c r="E14" s="86" t="str">
        <f>C13</f>
        <v>門　池</v>
      </c>
      <c r="F14" s="58" t="str">
        <f>E13</f>
        <v>御殿場</v>
      </c>
      <c r="G14" s="50" t="str">
        <f>E12</f>
        <v>SUB6</v>
      </c>
      <c r="H14" s="51"/>
      <c r="I14" s="55"/>
      <c r="J14" s="52"/>
      <c r="K14" s="77"/>
      <c r="L14" s="59"/>
      <c r="M14" s="58"/>
      <c r="N14" s="50"/>
    </row>
    <row r="15" spans="1:14" ht="21" customHeight="1">
      <c r="A15" s="302" t="s">
        <v>85</v>
      </c>
      <c r="B15" s="303"/>
      <c r="C15" s="303"/>
      <c r="D15" s="303"/>
      <c r="E15" s="303"/>
      <c r="F15" s="303"/>
      <c r="G15" s="304"/>
      <c r="H15" s="51"/>
      <c r="I15" s="302"/>
      <c r="J15" s="303"/>
      <c r="K15" s="303"/>
      <c r="L15" s="303"/>
      <c r="M15" s="303"/>
      <c r="N15" s="304"/>
    </row>
    <row r="16" spans="1:14" ht="39" customHeight="1">
      <c r="A16" s="54">
        <v>4</v>
      </c>
      <c r="B16" s="55" t="s">
        <v>86</v>
      </c>
      <c r="C16" s="87" t="str">
        <f>E12</f>
        <v>SUB6</v>
      </c>
      <c r="D16" s="77" t="s">
        <v>83</v>
      </c>
      <c r="E16" s="86" t="str">
        <f>E13</f>
        <v>御殿場</v>
      </c>
      <c r="F16" s="58" t="str">
        <f>C12</f>
        <v>山中湖東</v>
      </c>
      <c r="G16" s="60" t="str">
        <f>C13</f>
        <v>門　池</v>
      </c>
      <c r="H16" s="51"/>
      <c r="I16" s="55"/>
      <c r="J16" s="52"/>
      <c r="K16" s="77"/>
      <c r="L16" s="56"/>
      <c r="M16" s="58"/>
      <c r="N16" s="61"/>
    </row>
    <row r="17" spans="1:14" ht="39" customHeight="1">
      <c r="A17" s="54">
        <v>5</v>
      </c>
      <c r="B17" s="55" t="s">
        <v>87</v>
      </c>
      <c r="C17" s="87" t="str">
        <f>E12</f>
        <v>SUB6</v>
      </c>
      <c r="D17" s="77" t="s">
        <v>83</v>
      </c>
      <c r="E17" s="86" t="str">
        <f>C13</f>
        <v>門　池</v>
      </c>
      <c r="F17" s="57" t="str">
        <f>E13</f>
        <v>御殿場</v>
      </c>
      <c r="G17" s="50" t="str">
        <f>C12</f>
        <v>山中湖東</v>
      </c>
      <c r="H17" s="51"/>
      <c r="I17" s="55"/>
      <c r="J17" s="52"/>
      <c r="K17" s="77"/>
      <c r="L17" s="56"/>
      <c r="M17" s="58"/>
      <c r="N17" s="50"/>
    </row>
    <row r="18" spans="1:14" ht="39" customHeight="1" thickBot="1">
      <c r="A18" s="62">
        <v>6</v>
      </c>
      <c r="B18" s="63" t="s">
        <v>88</v>
      </c>
      <c r="C18" s="88" t="str">
        <f>E13</f>
        <v>御殿場</v>
      </c>
      <c r="D18" s="65" t="s">
        <v>101</v>
      </c>
      <c r="E18" s="89" t="str">
        <f>C12</f>
        <v>山中湖東</v>
      </c>
      <c r="F18" s="73" t="str">
        <f>E12</f>
        <v>SUB6</v>
      </c>
      <c r="G18" s="67" t="str">
        <f>C13</f>
        <v>門　池</v>
      </c>
      <c r="H18" s="68"/>
      <c r="I18" s="63"/>
      <c r="J18" s="64"/>
      <c r="K18" s="65"/>
      <c r="L18" s="69"/>
      <c r="M18" s="66"/>
      <c r="N18" s="70"/>
    </row>
    <row r="19" spans="1:14" ht="16.5" customHeight="1">
      <c r="A19" s="293" t="s">
        <v>89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3" ht="16.5" customHeight="1">
      <c r="A20" s="76" t="s">
        <v>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</sheetData>
  <sheetProtection/>
  <mergeCells count="10">
    <mergeCell ref="A15:G15"/>
    <mergeCell ref="I15:N15"/>
    <mergeCell ref="A19:N19"/>
    <mergeCell ref="A1:N1"/>
    <mergeCell ref="I2:J2"/>
    <mergeCell ref="J4:N4"/>
    <mergeCell ref="L5:N5"/>
    <mergeCell ref="A10:F10"/>
    <mergeCell ref="C11:E11"/>
    <mergeCell ref="J11:L11"/>
  </mergeCells>
  <printOptions/>
  <pageMargins left="0.5905511811023623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223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190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224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27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156">
        <v>1</v>
      </c>
      <c r="B12" s="147" t="s">
        <v>82</v>
      </c>
      <c r="C12" s="144" t="s">
        <v>230</v>
      </c>
      <c r="D12" s="150" t="s">
        <v>83</v>
      </c>
      <c r="E12" s="145" t="s">
        <v>203</v>
      </c>
      <c r="F12" s="153" t="str">
        <f>E13</f>
        <v>玉　穂</v>
      </c>
      <c r="G12" s="154" t="str">
        <f>C13</f>
        <v>原　東</v>
      </c>
      <c r="H12" s="146"/>
      <c r="I12" s="147" t="s">
        <v>82</v>
      </c>
      <c r="J12" s="144" t="s">
        <v>233</v>
      </c>
      <c r="K12" s="150" t="s">
        <v>83</v>
      </c>
      <c r="L12" s="145" t="s">
        <v>232</v>
      </c>
      <c r="M12" s="153" t="str">
        <f>J13</f>
        <v>富士根北</v>
      </c>
      <c r="N12" s="157" t="str">
        <f>L13</f>
        <v>辻江尻</v>
      </c>
    </row>
    <row r="13" spans="1:14" ht="39" customHeight="1">
      <c r="A13" s="158">
        <v>2</v>
      </c>
      <c r="B13" s="149" t="s">
        <v>84</v>
      </c>
      <c r="C13" s="144" t="s">
        <v>234</v>
      </c>
      <c r="D13" s="151" t="s">
        <v>210</v>
      </c>
      <c r="E13" s="152" t="s">
        <v>225</v>
      </c>
      <c r="F13" s="148" t="str">
        <f>C12</f>
        <v>朝　日</v>
      </c>
      <c r="G13" s="154" t="str">
        <f>L12</f>
        <v>長　泉</v>
      </c>
      <c r="H13" s="146"/>
      <c r="I13" s="149" t="s">
        <v>211</v>
      </c>
      <c r="J13" s="144" t="s">
        <v>237</v>
      </c>
      <c r="K13" s="151" t="s">
        <v>212</v>
      </c>
      <c r="L13" s="152" t="s">
        <v>227</v>
      </c>
      <c r="M13" s="148" t="str">
        <f>J14</f>
        <v>矢　部</v>
      </c>
      <c r="N13" s="154" t="str">
        <f>J12</f>
        <v>香　貫</v>
      </c>
    </row>
    <row r="14" spans="1:14" ht="39" customHeight="1">
      <c r="A14" s="158">
        <v>3</v>
      </c>
      <c r="B14" s="149" t="s">
        <v>213</v>
      </c>
      <c r="C14" s="144" t="str">
        <f>C12</f>
        <v>朝　日</v>
      </c>
      <c r="D14" s="151" t="s">
        <v>210</v>
      </c>
      <c r="E14" s="152" t="str">
        <f>J12</f>
        <v>香　貫</v>
      </c>
      <c r="F14" s="148" t="str">
        <f>C13</f>
        <v>原　東</v>
      </c>
      <c r="G14" s="154" t="str">
        <f>E12</f>
        <v>貴　船</v>
      </c>
      <c r="H14" s="146"/>
      <c r="I14" s="149" t="s">
        <v>213</v>
      </c>
      <c r="J14" s="144" t="s">
        <v>231</v>
      </c>
      <c r="K14" s="151" t="s">
        <v>212</v>
      </c>
      <c r="L14" s="159" t="str">
        <f>L12</f>
        <v>長　泉</v>
      </c>
      <c r="M14" s="148" t="str">
        <f>L13</f>
        <v>辻江尻</v>
      </c>
      <c r="N14" s="154" t="str">
        <f>J13</f>
        <v>富士根北</v>
      </c>
    </row>
    <row r="15" spans="1:14" ht="21" customHeight="1">
      <c r="A15" s="316" t="s">
        <v>85</v>
      </c>
      <c r="B15" s="317"/>
      <c r="C15" s="317"/>
      <c r="D15" s="317"/>
      <c r="E15" s="317"/>
      <c r="F15" s="317"/>
      <c r="G15" s="318"/>
      <c r="H15" s="146"/>
      <c r="I15" s="316" t="s">
        <v>85</v>
      </c>
      <c r="J15" s="317"/>
      <c r="K15" s="317"/>
      <c r="L15" s="317"/>
      <c r="M15" s="317"/>
      <c r="N15" s="318"/>
    </row>
    <row r="16" spans="1:14" ht="39" customHeight="1">
      <c r="A16" s="158">
        <v>4</v>
      </c>
      <c r="B16" s="149" t="s">
        <v>215</v>
      </c>
      <c r="C16" s="144" t="str">
        <f>C13</f>
        <v>原　東</v>
      </c>
      <c r="D16" s="151" t="s">
        <v>210</v>
      </c>
      <c r="E16" s="152" t="str">
        <f>J13</f>
        <v>富士根北</v>
      </c>
      <c r="F16" s="148" t="str">
        <f>E12</f>
        <v>貴　船</v>
      </c>
      <c r="G16" s="154" t="str">
        <f>C12</f>
        <v>朝　日</v>
      </c>
      <c r="H16" s="146"/>
      <c r="I16" s="149" t="s">
        <v>215</v>
      </c>
      <c r="J16" s="144" t="str">
        <f>L13</f>
        <v>辻江尻</v>
      </c>
      <c r="K16" s="151" t="s">
        <v>212</v>
      </c>
      <c r="L16" s="152" t="str">
        <f>E13</f>
        <v>玉　穂</v>
      </c>
      <c r="M16" s="148" t="str">
        <f>J12</f>
        <v>香　貫</v>
      </c>
      <c r="N16" s="160" t="str">
        <f>J14</f>
        <v>矢　部</v>
      </c>
    </row>
    <row r="17" spans="1:14" ht="39" customHeight="1">
      <c r="A17" s="158">
        <v>5</v>
      </c>
      <c r="B17" s="149" t="s">
        <v>216</v>
      </c>
      <c r="C17" s="144" t="str">
        <f>J14</f>
        <v>矢　部</v>
      </c>
      <c r="D17" s="151" t="s">
        <v>212</v>
      </c>
      <c r="E17" s="152" t="str">
        <f>C12</f>
        <v>朝　日</v>
      </c>
      <c r="F17" s="148" t="str">
        <f>L12</f>
        <v>長　泉</v>
      </c>
      <c r="G17" s="154" t="str">
        <f>J13</f>
        <v>富士根北</v>
      </c>
      <c r="H17" s="146"/>
      <c r="I17" s="149" t="s">
        <v>216</v>
      </c>
      <c r="J17" s="144" t="str">
        <f>E12</f>
        <v>貴　船</v>
      </c>
      <c r="K17" s="151" t="s">
        <v>212</v>
      </c>
      <c r="L17" s="152" t="str">
        <f>J12</f>
        <v>香　貫</v>
      </c>
      <c r="M17" s="148" t="str">
        <f>L13</f>
        <v>辻江尻</v>
      </c>
      <c r="N17" s="160" t="str">
        <f>E13</f>
        <v>玉　穂</v>
      </c>
    </row>
    <row r="18" spans="1:14" ht="39" customHeight="1">
      <c r="A18" s="158">
        <v>6</v>
      </c>
      <c r="B18" s="149" t="s">
        <v>217</v>
      </c>
      <c r="C18" s="144" t="str">
        <f>L13</f>
        <v>辻江尻</v>
      </c>
      <c r="D18" s="151" t="s">
        <v>218</v>
      </c>
      <c r="E18" s="152" t="str">
        <f>C13</f>
        <v>原　東</v>
      </c>
      <c r="F18" s="148" t="str">
        <f>J14</f>
        <v>矢　部</v>
      </c>
      <c r="G18" s="154" t="str">
        <f>C12</f>
        <v>朝　日</v>
      </c>
      <c r="H18" s="146"/>
      <c r="I18" s="149" t="s">
        <v>217</v>
      </c>
      <c r="J18" s="144" t="str">
        <f>E13</f>
        <v>玉　穂</v>
      </c>
      <c r="K18" s="151" t="s">
        <v>218</v>
      </c>
      <c r="L18" s="152" t="str">
        <f>J13</f>
        <v>富士根北</v>
      </c>
      <c r="M18" s="148" t="str">
        <f>E12</f>
        <v>貴　船</v>
      </c>
      <c r="N18" s="154" t="str">
        <f>L12</f>
        <v>長　泉</v>
      </c>
    </row>
    <row r="19" spans="1:14" ht="39" customHeight="1" thickBot="1">
      <c r="A19" s="161">
        <v>7</v>
      </c>
      <c r="B19" s="162" t="s">
        <v>219</v>
      </c>
      <c r="C19" s="163" t="str">
        <f>L12</f>
        <v>長　泉</v>
      </c>
      <c r="D19" s="164" t="s">
        <v>218</v>
      </c>
      <c r="E19" s="165" t="str">
        <f>C12</f>
        <v>朝　日</v>
      </c>
      <c r="F19" s="166" t="str">
        <f>C13</f>
        <v>原　東</v>
      </c>
      <c r="G19" s="174" t="s">
        <v>220</v>
      </c>
      <c r="H19" s="167"/>
      <c r="I19" s="162" t="s">
        <v>219</v>
      </c>
      <c r="J19" s="163" t="str">
        <f>E12</f>
        <v>貴　船</v>
      </c>
      <c r="K19" s="164" t="s">
        <v>218</v>
      </c>
      <c r="L19" s="168" t="str">
        <f>J14</f>
        <v>矢　部</v>
      </c>
      <c r="M19" s="166" t="str">
        <f>J12</f>
        <v>香　貫</v>
      </c>
      <c r="N19" s="169" t="str">
        <f>E13</f>
        <v>玉　穂</v>
      </c>
    </row>
    <row r="20" spans="1:14" ht="16.5" customHeight="1">
      <c r="A20" s="293" t="s">
        <v>221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3" ht="16.5" customHeight="1">
      <c r="A21" s="76" t="s">
        <v>222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</sheetData>
  <sheetProtection/>
  <mergeCells count="10">
    <mergeCell ref="A20:N20"/>
    <mergeCell ref="A1:N1"/>
    <mergeCell ref="I2:J2"/>
    <mergeCell ref="J4:N4"/>
    <mergeCell ref="L5:N5"/>
    <mergeCell ref="A10:F10"/>
    <mergeCell ref="C11:E11"/>
    <mergeCell ref="J11:L11"/>
    <mergeCell ref="A15:G15"/>
    <mergeCell ref="I15:N15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191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190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192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27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45">
        <v>1</v>
      </c>
      <c r="B12" s="46" t="s">
        <v>82</v>
      </c>
      <c r="C12" s="144" t="s">
        <v>193</v>
      </c>
      <c r="D12" s="150" t="s">
        <v>83</v>
      </c>
      <c r="E12" s="145" t="s">
        <v>174</v>
      </c>
      <c r="F12" s="153" t="str">
        <f>C13</f>
        <v>金　岡</v>
      </c>
      <c r="G12" s="154" t="str">
        <f>E13</f>
        <v>神　山</v>
      </c>
      <c r="H12" s="146"/>
      <c r="I12" s="147" t="s">
        <v>82</v>
      </c>
      <c r="J12" s="144" t="s">
        <v>194</v>
      </c>
      <c r="K12" s="150" t="s">
        <v>83</v>
      </c>
      <c r="L12" s="145" t="s">
        <v>294</v>
      </c>
      <c r="M12" s="113" t="str">
        <f>J13</f>
        <v>吉田小</v>
      </c>
      <c r="N12" s="114" t="str">
        <f>L13</f>
        <v>須　走</v>
      </c>
    </row>
    <row r="13" spans="1:14" ht="39" customHeight="1">
      <c r="A13" s="54">
        <v>2</v>
      </c>
      <c r="B13" s="55" t="s">
        <v>84</v>
      </c>
      <c r="C13" s="144" t="s">
        <v>207</v>
      </c>
      <c r="D13" s="151" t="s">
        <v>83</v>
      </c>
      <c r="E13" s="152" t="s">
        <v>195</v>
      </c>
      <c r="F13" s="148" t="str">
        <f>C12</f>
        <v>沢　田</v>
      </c>
      <c r="G13" s="154" t="str">
        <f>J12</f>
        <v>高　根</v>
      </c>
      <c r="H13" s="146"/>
      <c r="I13" s="149" t="s">
        <v>84</v>
      </c>
      <c r="J13" s="144" t="s">
        <v>196</v>
      </c>
      <c r="K13" s="151" t="s">
        <v>83</v>
      </c>
      <c r="L13" s="152" t="s">
        <v>197</v>
      </c>
      <c r="M13" s="57" t="str">
        <f>L12</f>
        <v>不二見</v>
      </c>
      <c r="N13" s="60" t="str">
        <f>E12</f>
        <v>根南富士見</v>
      </c>
    </row>
    <row r="14" spans="1:14" ht="39.75" customHeight="1">
      <c r="A14" s="54">
        <v>3</v>
      </c>
      <c r="B14" s="55" t="s">
        <v>123</v>
      </c>
      <c r="C14" s="84" t="str">
        <f>C12</f>
        <v>沢　田</v>
      </c>
      <c r="D14" s="115" t="s">
        <v>83</v>
      </c>
      <c r="E14" s="116" t="str">
        <f>J12</f>
        <v>高　根</v>
      </c>
      <c r="F14" s="57" t="str">
        <f>J13</f>
        <v>吉田小</v>
      </c>
      <c r="G14" s="60" t="str">
        <f>C13</f>
        <v>金　岡</v>
      </c>
      <c r="H14" s="51"/>
      <c r="I14" s="55" t="s">
        <v>123</v>
      </c>
      <c r="J14" s="84" t="str">
        <f>L12</f>
        <v>不二見</v>
      </c>
      <c r="K14" s="115" t="s">
        <v>83</v>
      </c>
      <c r="L14" s="117" t="str">
        <f>E12</f>
        <v>根南富士見</v>
      </c>
      <c r="M14" s="57" t="str">
        <f>L13</f>
        <v>須　走</v>
      </c>
      <c r="N14" s="60" t="str">
        <f>E13</f>
        <v>神　山</v>
      </c>
    </row>
    <row r="15" spans="1:14" ht="21" customHeight="1">
      <c r="A15" s="302" t="s">
        <v>85</v>
      </c>
      <c r="B15" s="303"/>
      <c r="C15" s="303"/>
      <c r="D15" s="303"/>
      <c r="E15" s="303"/>
      <c r="F15" s="303"/>
      <c r="G15" s="304"/>
      <c r="H15" s="51"/>
      <c r="I15" s="302"/>
      <c r="J15" s="303"/>
      <c r="K15" s="303"/>
      <c r="L15" s="303"/>
      <c r="M15" s="303"/>
      <c r="N15" s="304"/>
    </row>
    <row r="16" spans="1:14" ht="39" customHeight="1">
      <c r="A16" s="54">
        <v>4</v>
      </c>
      <c r="B16" s="55" t="s">
        <v>124</v>
      </c>
      <c r="C16" s="84" t="str">
        <f>C13</f>
        <v>金　岡</v>
      </c>
      <c r="D16" s="115" t="s">
        <v>83</v>
      </c>
      <c r="E16" s="116" t="str">
        <f>J13</f>
        <v>吉田小</v>
      </c>
      <c r="F16" s="57" t="str">
        <f>J12</f>
        <v>高　根</v>
      </c>
      <c r="G16" s="60" t="str">
        <f>C12</f>
        <v>沢　田</v>
      </c>
      <c r="H16" s="51"/>
      <c r="I16" s="55" t="s">
        <v>124</v>
      </c>
      <c r="J16" s="84" t="str">
        <f>L13</f>
        <v>須　走</v>
      </c>
      <c r="K16" s="115" t="s">
        <v>83</v>
      </c>
      <c r="L16" s="116" t="str">
        <f>E13</f>
        <v>神　山</v>
      </c>
      <c r="M16" s="57" t="str">
        <f>E12</f>
        <v>根南富士見</v>
      </c>
      <c r="N16" s="118" t="str">
        <f>L12</f>
        <v>不二見</v>
      </c>
    </row>
    <row r="17" spans="1:14" ht="39" customHeight="1">
      <c r="A17" s="54">
        <v>5</v>
      </c>
      <c r="B17" s="55" t="s">
        <v>125</v>
      </c>
      <c r="C17" s="84" t="str">
        <f>L12</f>
        <v>不二見</v>
      </c>
      <c r="D17" s="115" t="s">
        <v>83</v>
      </c>
      <c r="E17" s="116" t="str">
        <f>C12</f>
        <v>沢　田</v>
      </c>
      <c r="F17" s="57" t="str">
        <f>C13</f>
        <v>金　岡</v>
      </c>
      <c r="G17" s="60" t="str">
        <f>L13</f>
        <v>須　走</v>
      </c>
      <c r="H17" s="51"/>
      <c r="I17" s="55" t="s">
        <v>126</v>
      </c>
      <c r="J17" s="84" t="str">
        <f>E12</f>
        <v>根南富士見</v>
      </c>
      <c r="K17" s="115" t="s">
        <v>83</v>
      </c>
      <c r="L17" s="116" t="str">
        <f>J12</f>
        <v>高　根</v>
      </c>
      <c r="M17" s="57" t="str">
        <f>E13</f>
        <v>神　山</v>
      </c>
      <c r="N17" s="60" t="str">
        <f>J13</f>
        <v>吉田小</v>
      </c>
    </row>
    <row r="18" spans="1:14" ht="39" customHeight="1" thickBot="1">
      <c r="A18" s="62">
        <v>6</v>
      </c>
      <c r="B18" s="63" t="s">
        <v>127</v>
      </c>
      <c r="C18" s="119" t="str">
        <f>L13</f>
        <v>須　走</v>
      </c>
      <c r="D18" s="120" t="s">
        <v>83</v>
      </c>
      <c r="E18" s="123" t="str">
        <f>C13</f>
        <v>金　岡</v>
      </c>
      <c r="F18" s="73" t="str">
        <f>C12</f>
        <v>沢　田</v>
      </c>
      <c r="G18" s="155" t="str">
        <f>L12</f>
        <v>不二見</v>
      </c>
      <c r="H18" s="68"/>
      <c r="I18" s="63" t="s">
        <v>128</v>
      </c>
      <c r="J18" s="119" t="str">
        <f>E13</f>
        <v>神　山</v>
      </c>
      <c r="K18" s="120" t="s">
        <v>83</v>
      </c>
      <c r="L18" s="121" t="str">
        <f>J13</f>
        <v>吉田小</v>
      </c>
      <c r="M18" s="73" t="str">
        <f>E12</f>
        <v>根南富士見</v>
      </c>
      <c r="N18" s="122" t="str">
        <f>J12</f>
        <v>高　根</v>
      </c>
    </row>
    <row r="19" spans="1:14" ht="16.5" customHeight="1">
      <c r="A19" s="293" t="s">
        <v>89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2" ht="16.5" customHeight="1">
      <c r="A20" s="76" t="s">
        <v>90</v>
      </c>
      <c r="B20" s="76"/>
      <c r="C20" s="76"/>
      <c r="D20" s="76"/>
      <c r="E20" s="76" t="s">
        <v>265</v>
      </c>
      <c r="F20" s="76"/>
      <c r="G20" s="76"/>
      <c r="H20" s="76"/>
      <c r="I20" s="76"/>
      <c r="J20" s="76"/>
      <c r="K20" s="76"/>
      <c r="L20" s="76"/>
    </row>
  </sheetData>
  <sheetProtection/>
  <mergeCells count="10">
    <mergeCell ref="A15:G15"/>
    <mergeCell ref="I15:N15"/>
    <mergeCell ref="A19:N19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198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190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199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27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156">
        <v>1</v>
      </c>
      <c r="B12" s="147" t="s">
        <v>82</v>
      </c>
      <c r="C12" s="144" t="s">
        <v>201</v>
      </c>
      <c r="D12" s="150" t="s">
        <v>83</v>
      </c>
      <c r="E12" s="145" t="s">
        <v>270</v>
      </c>
      <c r="F12" s="153" t="str">
        <f>E13</f>
        <v>田子浦</v>
      </c>
      <c r="G12" s="154" t="str">
        <f>C13</f>
        <v>御殿場東</v>
      </c>
      <c r="H12" s="146"/>
      <c r="I12" s="147" t="s">
        <v>82</v>
      </c>
      <c r="J12" s="144" t="s">
        <v>202</v>
      </c>
      <c r="K12" s="150" t="s">
        <v>83</v>
      </c>
      <c r="L12" s="145" t="s">
        <v>261</v>
      </c>
      <c r="M12" s="153" t="str">
        <f>J13</f>
        <v>大　井</v>
      </c>
      <c r="N12" s="157" t="str">
        <f>L13</f>
        <v>丘</v>
      </c>
    </row>
    <row r="13" spans="1:14" ht="39" customHeight="1">
      <c r="A13" s="158">
        <v>2</v>
      </c>
      <c r="B13" s="149" t="s">
        <v>84</v>
      </c>
      <c r="C13" s="144" t="s">
        <v>200</v>
      </c>
      <c r="D13" s="151" t="s">
        <v>210</v>
      </c>
      <c r="E13" s="152" t="s">
        <v>271</v>
      </c>
      <c r="F13" s="148" t="str">
        <f>C12</f>
        <v>北郷成美</v>
      </c>
      <c r="G13" s="154" t="str">
        <f>L12</f>
        <v>三　保</v>
      </c>
      <c r="H13" s="146"/>
      <c r="I13" s="149" t="s">
        <v>84</v>
      </c>
      <c r="J13" s="144" t="s">
        <v>272</v>
      </c>
      <c r="K13" s="151" t="s">
        <v>83</v>
      </c>
      <c r="L13" s="152" t="s">
        <v>273</v>
      </c>
      <c r="M13" s="148" t="str">
        <f>J14</f>
        <v>飯　島</v>
      </c>
      <c r="N13" s="154" t="str">
        <f>J12</f>
        <v>大岡南</v>
      </c>
    </row>
    <row r="14" spans="1:14" ht="39" customHeight="1">
      <c r="A14" s="158">
        <v>3</v>
      </c>
      <c r="B14" s="149" t="s">
        <v>123</v>
      </c>
      <c r="C14" s="144" t="str">
        <f>C12</f>
        <v>北郷成美</v>
      </c>
      <c r="D14" s="151" t="s">
        <v>210</v>
      </c>
      <c r="E14" s="152" t="str">
        <f>J12</f>
        <v>大岡南</v>
      </c>
      <c r="F14" s="148" t="str">
        <f>C13</f>
        <v>御殿場東</v>
      </c>
      <c r="G14" s="154" t="str">
        <f>E12</f>
        <v>山　北</v>
      </c>
      <c r="H14" s="146"/>
      <c r="I14" s="149" t="s">
        <v>123</v>
      </c>
      <c r="J14" s="144" t="s">
        <v>269</v>
      </c>
      <c r="K14" s="151" t="s">
        <v>83</v>
      </c>
      <c r="L14" s="159" t="str">
        <f>L12</f>
        <v>三　保</v>
      </c>
      <c r="M14" s="148" t="str">
        <f>L13</f>
        <v>丘</v>
      </c>
      <c r="N14" s="154" t="str">
        <f>J13</f>
        <v>大　井</v>
      </c>
    </row>
    <row r="15" spans="1:14" ht="21" customHeight="1">
      <c r="A15" s="316" t="s">
        <v>85</v>
      </c>
      <c r="B15" s="317"/>
      <c r="C15" s="317"/>
      <c r="D15" s="317"/>
      <c r="E15" s="317"/>
      <c r="F15" s="317"/>
      <c r="G15" s="318"/>
      <c r="H15" s="146"/>
      <c r="I15" s="316" t="s">
        <v>85</v>
      </c>
      <c r="J15" s="317"/>
      <c r="K15" s="317"/>
      <c r="L15" s="317"/>
      <c r="M15" s="317"/>
      <c r="N15" s="318"/>
    </row>
    <row r="16" spans="1:14" ht="39" customHeight="1">
      <c r="A16" s="158">
        <v>4</v>
      </c>
      <c r="B16" s="149" t="s">
        <v>215</v>
      </c>
      <c r="C16" s="144" t="str">
        <f>C13</f>
        <v>御殿場東</v>
      </c>
      <c r="D16" s="151" t="s">
        <v>210</v>
      </c>
      <c r="E16" s="152" t="str">
        <f>J13</f>
        <v>大　井</v>
      </c>
      <c r="F16" s="148" t="str">
        <f>E12</f>
        <v>山　北</v>
      </c>
      <c r="G16" s="154" t="str">
        <f>C12</f>
        <v>北郷成美</v>
      </c>
      <c r="H16" s="146"/>
      <c r="I16" s="149" t="s">
        <v>215</v>
      </c>
      <c r="J16" s="144" t="str">
        <f>L13</f>
        <v>丘</v>
      </c>
      <c r="K16" s="151" t="s">
        <v>83</v>
      </c>
      <c r="L16" s="152" t="str">
        <f>E13</f>
        <v>田子浦</v>
      </c>
      <c r="M16" s="148" t="str">
        <f>J12</f>
        <v>大岡南</v>
      </c>
      <c r="N16" s="160" t="str">
        <f>J14</f>
        <v>飯　島</v>
      </c>
    </row>
    <row r="17" spans="1:14" ht="39" customHeight="1">
      <c r="A17" s="158">
        <v>5</v>
      </c>
      <c r="B17" s="149" t="s">
        <v>216</v>
      </c>
      <c r="C17" s="144" t="str">
        <f>J14</f>
        <v>飯　島</v>
      </c>
      <c r="D17" s="151" t="s">
        <v>83</v>
      </c>
      <c r="E17" s="152" t="str">
        <f>C12</f>
        <v>北郷成美</v>
      </c>
      <c r="F17" s="148" t="str">
        <f>L12</f>
        <v>三　保</v>
      </c>
      <c r="G17" s="154" t="str">
        <f>J13</f>
        <v>大　井</v>
      </c>
      <c r="H17" s="146"/>
      <c r="I17" s="149" t="s">
        <v>216</v>
      </c>
      <c r="J17" s="144" t="str">
        <f>E12</f>
        <v>山　北</v>
      </c>
      <c r="K17" s="151" t="s">
        <v>83</v>
      </c>
      <c r="L17" s="152" t="str">
        <f>J12</f>
        <v>大岡南</v>
      </c>
      <c r="M17" s="148" t="str">
        <f>L13</f>
        <v>丘</v>
      </c>
      <c r="N17" s="160" t="str">
        <f>E13</f>
        <v>田子浦</v>
      </c>
    </row>
    <row r="18" spans="1:14" ht="39" customHeight="1">
      <c r="A18" s="158">
        <v>6</v>
      </c>
      <c r="B18" s="149" t="s">
        <v>217</v>
      </c>
      <c r="C18" s="144" t="str">
        <f>L13</f>
        <v>丘</v>
      </c>
      <c r="D18" s="151" t="s">
        <v>83</v>
      </c>
      <c r="E18" s="152" t="str">
        <f>C13</f>
        <v>御殿場東</v>
      </c>
      <c r="F18" s="148" t="str">
        <f>J14</f>
        <v>飯　島</v>
      </c>
      <c r="G18" s="154" t="str">
        <f>C12</f>
        <v>北郷成美</v>
      </c>
      <c r="H18" s="146"/>
      <c r="I18" s="149" t="s">
        <v>217</v>
      </c>
      <c r="J18" s="144" t="str">
        <f>E13</f>
        <v>田子浦</v>
      </c>
      <c r="K18" s="151" t="s">
        <v>83</v>
      </c>
      <c r="L18" s="152" t="str">
        <f>J13</f>
        <v>大　井</v>
      </c>
      <c r="M18" s="148" t="str">
        <f>E12</f>
        <v>山　北</v>
      </c>
      <c r="N18" s="154" t="str">
        <f>L12</f>
        <v>三　保</v>
      </c>
    </row>
    <row r="19" spans="1:14" ht="39" customHeight="1" thickBot="1">
      <c r="A19" s="161">
        <v>7</v>
      </c>
      <c r="B19" s="162" t="s">
        <v>219</v>
      </c>
      <c r="C19" s="163" t="str">
        <f>L12</f>
        <v>三　保</v>
      </c>
      <c r="D19" s="164" t="s">
        <v>83</v>
      </c>
      <c r="E19" s="165" t="str">
        <f>C12</f>
        <v>北郷成美</v>
      </c>
      <c r="F19" s="166" t="str">
        <f>C13</f>
        <v>御殿場東</v>
      </c>
      <c r="G19" s="174" t="s">
        <v>220</v>
      </c>
      <c r="H19" s="167"/>
      <c r="I19" s="162" t="s">
        <v>219</v>
      </c>
      <c r="J19" s="163" t="str">
        <f>E12</f>
        <v>山　北</v>
      </c>
      <c r="K19" s="164" t="s">
        <v>83</v>
      </c>
      <c r="L19" s="168" t="str">
        <f>J14</f>
        <v>飯　島</v>
      </c>
      <c r="M19" s="166" t="str">
        <f>J12</f>
        <v>大岡南</v>
      </c>
      <c r="N19" s="169" t="str">
        <f>E13</f>
        <v>田子浦</v>
      </c>
    </row>
    <row r="20" spans="1:14" ht="16.5" customHeight="1">
      <c r="A20" s="293" t="s">
        <v>221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3" ht="16.5" customHeight="1">
      <c r="A21" s="76" t="s">
        <v>90</v>
      </c>
      <c r="B21" s="76"/>
      <c r="C21" s="76"/>
      <c r="D21" s="76"/>
      <c r="E21" s="187" t="s">
        <v>264</v>
      </c>
      <c r="F21" s="76"/>
      <c r="G21" s="76"/>
      <c r="H21" s="76"/>
      <c r="I21" s="76"/>
      <c r="J21" s="76"/>
      <c r="K21" s="76"/>
      <c r="L21" s="76"/>
      <c r="M21" s="76"/>
    </row>
  </sheetData>
  <sheetProtection/>
  <mergeCells count="10">
    <mergeCell ref="A15:G15"/>
    <mergeCell ref="I15:N15"/>
    <mergeCell ref="A20:N20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8">
      <selection activeCell="K10" sqref="K10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5.87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244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190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208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27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225">
        <v>1</v>
      </c>
      <c r="B12" s="226" t="s">
        <v>82</v>
      </c>
      <c r="C12" s="227" t="s">
        <v>335</v>
      </c>
      <c r="D12" s="228" t="s">
        <v>83</v>
      </c>
      <c r="E12" s="229" t="s">
        <v>336</v>
      </c>
      <c r="F12" s="230" t="str">
        <f>C13</f>
        <v>渋　沢94</v>
      </c>
      <c r="G12" s="231" t="str">
        <f>E13</f>
        <v>12原　里</v>
      </c>
      <c r="H12" s="232"/>
      <c r="I12" s="233" t="s">
        <v>82</v>
      </c>
      <c r="J12" s="227" t="s">
        <v>337</v>
      </c>
      <c r="K12" s="228" t="s">
        <v>83</v>
      </c>
      <c r="L12" s="229" t="s">
        <v>338</v>
      </c>
      <c r="M12" s="230" t="str">
        <f>J13</f>
        <v>浜松可美56</v>
      </c>
      <c r="N12" s="234" t="str">
        <f>L13</f>
        <v>26御殿場南</v>
      </c>
    </row>
    <row r="13" spans="1:14" ht="39" customHeight="1" thickBot="1">
      <c r="A13" s="235">
        <v>2</v>
      </c>
      <c r="B13" s="236" t="s">
        <v>84</v>
      </c>
      <c r="C13" s="237" t="s">
        <v>315</v>
      </c>
      <c r="D13" s="238" t="s">
        <v>83</v>
      </c>
      <c r="E13" s="239" t="s">
        <v>339</v>
      </c>
      <c r="F13" s="240" t="str">
        <f>C12</f>
        <v>貴　船32</v>
      </c>
      <c r="G13" s="241" t="str">
        <f>J12</f>
        <v>渋　沢86</v>
      </c>
      <c r="H13" s="232"/>
      <c r="I13" s="242" t="s">
        <v>84</v>
      </c>
      <c r="J13" s="237" t="s">
        <v>340</v>
      </c>
      <c r="K13" s="238" t="s">
        <v>83</v>
      </c>
      <c r="L13" s="239" t="s">
        <v>341</v>
      </c>
      <c r="M13" s="240" t="str">
        <f>L12</f>
        <v>33小　山</v>
      </c>
      <c r="N13" s="241" t="str">
        <f>E12</f>
        <v>44大　井</v>
      </c>
    </row>
    <row r="14" spans="1:14" ht="39.75" customHeight="1" thickTop="1">
      <c r="A14" s="235">
        <v>3</v>
      </c>
      <c r="B14" s="236" t="s">
        <v>123</v>
      </c>
      <c r="C14" s="227" t="s">
        <v>342</v>
      </c>
      <c r="D14" s="243" t="s">
        <v>83</v>
      </c>
      <c r="E14" s="243" t="s">
        <v>343</v>
      </c>
      <c r="F14" s="244" t="str">
        <f>J13</f>
        <v>浜松可美56</v>
      </c>
      <c r="G14" s="231" t="str">
        <f>C13</f>
        <v>渋　沢94</v>
      </c>
      <c r="H14" s="245"/>
      <c r="I14" s="236" t="s">
        <v>123</v>
      </c>
      <c r="J14" s="246" t="s">
        <v>344</v>
      </c>
      <c r="K14" s="243" t="s">
        <v>83</v>
      </c>
      <c r="L14" s="229" t="s">
        <v>345</v>
      </c>
      <c r="M14" s="244" t="str">
        <f>L13</f>
        <v>26御殿場南</v>
      </c>
      <c r="N14" s="231" t="str">
        <f>E13</f>
        <v>12原　里</v>
      </c>
    </row>
    <row r="15" spans="1:14" ht="21" customHeight="1">
      <c r="A15" s="319" t="s">
        <v>85</v>
      </c>
      <c r="B15" s="320"/>
      <c r="C15" s="320"/>
      <c r="D15" s="320"/>
      <c r="E15" s="320"/>
      <c r="F15" s="320"/>
      <c r="G15" s="321"/>
      <c r="H15" s="245"/>
      <c r="I15" s="319"/>
      <c r="J15" s="320"/>
      <c r="K15" s="320"/>
      <c r="L15" s="320"/>
      <c r="M15" s="320"/>
      <c r="N15" s="321"/>
    </row>
    <row r="16" spans="1:14" ht="39" customHeight="1" thickBot="1">
      <c r="A16" s="235">
        <v>4</v>
      </c>
      <c r="B16" s="236" t="s">
        <v>124</v>
      </c>
      <c r="C16" s="237" t="s">
        <v>346</v>
      </c>
      <c r="D16" s="238" t="s">
        <v>83</v>
      </c>
      <c r="E16" s="239" t="s">
        <v>347</v>
      </c>
      <c r="F16" s="240" t="str">
        <f>J12</f>
        <v>渋　沢86</v>
      </c>
      <c r="G16" s="241" t="str">
        <f>C12</f>
        <v>貴　船32</v>
      </c>
      <c r="H16" s="245"/>
      <c r="I16" s="236" t="s">
        <v>124</v>
      </c>
      <c r="J16" s="247" t="s">
        <v>348</v>
      </c>
      <c r="K16" s="238" t="s">
        <v>83</v>
      </c>
      <c r="L16" s="239" t="s">
        <v>349</v>
      </c>
      <c r="M16" s="240" t="str">
        <f>E12</f>
        <v>44大　井</v>
      </c>
      <c r="N16" s="248" t="str">
        <f>L12</f>
        <v>33小　山</v>
      </c>
    </row>
    <row r="17" spans="1:14" ht="39" customHeight="1" thickTop="1">
      <c r="A17" s="235">
        <v>5</v>
      </c>
      <c r="B17" s="236" t="s">
        <v>125</v>
      </c>
      <c r="C17" s="246" t="s">
        <v>350</v>
      </c>
      <c r="D17" s="243" t="s">
        <v>83</v>
      </c>
      <c r="E17" s="243" t="s">
        <v>351</v>
      </c>
      <c r="F17" s="244" t="str">
        <f>C13</f>
        <v>渋　沢94</v>
      </c>
      <c r="G17" s="231" t="str">
        <f>L13</f>
        <v>26御殿場南</v>
      </c>
      <c r="H17" s="245"/>
      <c r="I17" s="236" t="s">
        <v>126</v>
      </c>
      <c r="J17" s="227" t="s">
        <v>352</v>
      </c>
      <c r="K17" s="243" t="s">
        <v>83</v>
      </c>
      <c r="L17" s="243" t="s">
        <v>353</v>
      </c>
      <c r="M17" s="244" t="str">
        <f>E13</f>
        <v>12原　里</v>
      </c>
      <c r="N17" s="231" t="str">
        <f>J13</f>
        <v>浜松可美56</v>
      </c>
    </row>
    <row r="18" spans="1:14" ht="39" customHeight="1" thickBot="1">
      <c r="A18" s="249">
        <v>6</v>
      </c>
      <c r="B18" s="250" t="s">
        <v>127</v>
      </c>
      <c r="C18" s="237" t="s">
        <v>354</v>
      </c>
      <c r="D18" s="251" t="s">
        <v>83</v>
      </c>
      <c r="E18" s="252" t="s">
        <v>355</v>
      </c>
      <c r="F18" s="253" t="str">
        <f>C12</f>
        <v>貴　船32</v>
      </c>
      <c r="G18" s="254" t="str">
        <f>L12</f>
        <v>33小　山</v>
      </c>
      <c r="H18" s="255"/>
      <c r="I18" s="256" t="s">
        <v>128</v>
      </c>
      <c r="J18" s="257" t="s">
        <v>316</v>
      </c>
      <c r="K18" s="251" t="s">
        <v>83</v>
      </c>
      <c r="L18" s="258" t="s">
        <v>317</v>
      </c>
      <c r="M18" s="253" t="str">
        <f>E12</f>
        <v>44大　井</v>
      </c>
      <c r="N18" s="259" t="str">
        <f>J12</f>
        <v>渋　沢86</v>
      </c>
    </row>
    <row r="19" spans="1:14" ht="16.5" customHeight="1">
      <c r="A19" s="293" t="s">
        <v>89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2" ht="16.5" customHeight="1">
      <c r="A20" s="76" t="s">
        <v>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</sheetData>
  <sheetProtection/>
  <mergeCells count="10">
    <mergeCell ref="A15:G15"/>
    <mergeCell ref="I15:N15"/>
    <mergeCell ref="A19:N19"/>
    <mergeCell ref="A1:N1"/>
    <mergeCell ref="I2:J2"/>
    <mergeCell ref="J4:N4"/>
    <mergeCell ref="L5:N5"/>
    <mergeCell ref="A10:F10"/>
    <mergeCell ref="C11:E11"/>
    <mergeCell ref="J11:L11"/>
  </mergeCells>
  <printOptions/>
  <pageMargins left="0.9055118110236221" right="0.31496062992125984" top="0.5511811023622047" bottom="0.35433070866141736" header="0.31496062992125984" footer="0.3149606299212598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3.625" style="0" customWidth="1"/>
    <col min="2" max="2" width="10.875" style="0" customWidth="1"/>
    <col min="3" max="3" width="14.125" style="0" customWidth="1"/>
    <col min="4" max="4" width="5.125" style="0" customWidth="1"/>
    <col min="5" max="5" width="14.125" style="0" customWidth="1"/>
    <col min="6" max="7" width="10.625" style="0" customWidth="1"/>
    <col min="8" max="8" width="0.12890625" style="0" hidden="1" customWidth="1"/>
    <col min="9" max="9" width="10.875" style="0" customWidth="1"/>
    <col min="10" max="10" width="14.125" style="0" customWidth="1"/>
    <col min="11" max="11" width="5.125" style="0" customWidth="1"/>
    <col min="12" max="12" width="14.125" style="0" customWidth="1"/>
    <col min="13" max="14" width="10.625" style="0" customWidth="1"/>
  </cols>
  <sheetData>
    <row r="1" spans="1:14" ht="46.5" customHeight="1">
      <c r="A1" s="306" t="s">
        <v>187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2" ht="8.25" customHeight="1">
      <c r="A2" s="4"/>
      <c r="B2" s="4"/>
      <c r="C2" s="4"/>
      <c r="D2" s="4"/>
      <c r="E2" s="4"/>
      <c r="F2" s="4"/>
      <c r="G2" s="4"/>
      <c r="H2" s="4"/>
      <c r="I2" s="307"/>
      <c r="J2" s="306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15.75" customHeight="1">
      <c r="B4" s="23" t="s">
        <v>76</v>
      </c>
      <c r="J4" s="308"/>
      <c r="K4" s="308"/>
      <c r="L4" s="308"/>
      <c r="M4" s="308"/>
      <c r="N4" s="308"/>
    </row>
    <row r="5" spans="2:14" ht="15.75" customHeight="1">
      <c r="B5" s="23"/>
      <c r="J5" s="38"/>
      <c r="K5" s="38"/>
      <c r="L5" s="309"/>
      <c r="M5" s="309"/>
      <c r="N5" s="309"/>
    </row>
    <row r="6" spans="1:14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4" customHeight="1">
      <c r="A8" s="40" t="s">
        <v>238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N8" s="76"/>
    </row>
    <row r="9" spans="1:14" ht="24" customHeight="1">
      <c r="A9" s="40" t="s">
        <v>185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34"/>
      <c r="M9" s="27"/>
      <c r="N9" s="76"/>
    </row>
    <row r="10" spans="1:13" ht="24" customHeight="1" thickBot="1">
      <c r="A10" s="310" t="s">
        <v>99</v>
      </c>
      <c r="B10" s="311"/>
      <c r="C10" s="311"/>
      <c r="D10" s="311"/>
      <c r="E10" s="311"/>
      <c r="F10" s="311"/>
      <c r="L10" s="72"/>
      <c r="M10" s="72"/>
    </row>
    <row r="11" spans="1:14" ht="21" customHeight="1" thickBot="1">
      <c r="A11" s="41" t="s">
        <v>77</v>
      </c>
      <c r="B11" s="42" t="s">
        <v>78</v>
      </c>
      <c r="C11" s="312" t="s">
        <v>79</v>
      </c>
      <c r="D11" s="313"/>
      <c r="E11" s="314"/>
      <c r="F11" s="42" t="s">
        <v>80</v>
      </c>
      <c r="G11" s="43" t="s">
        <v>81</v>
      </c>
      <c r="H11" s="44"/>
      <c r="I11" s="42" t="s">
        <v>78</v>
      </c>
      <c r="J11" s="312" t="s">
        <v>79</v>
      </c>
      <c r="K11" s="313"/>
      <c r="L11" s="315"/>
      <c r="M11" s="71" t="s">
        <v>80</v>
      </c>
      <c r="N11" s="43" t="s">
        <v>81</v>
      </c>
    </row>
    <row r="12" spans="1:14" ht="39" customHeight="1" thickTop="1">
      <c r="A12" s="178">
        <v>1</v>
      </c>
      <c r="B12" s="179" t="s">
        <v>82</v>
      </c>
      <c r="C12" s="84" t="s">
        <v>288</v>
      </c>
      <c r="D12" s="180" t="s">
        <v>83</v>
      </c>
      <c r="E12" s="85" t="s">
        <v>289</v>
      </c>
      <c r="F12" s="113" t="str">
        <f>C13</f>
        <v>龍禅寺</v>
      </c>
      <c r="G12" s="60" t="str">
        <f>E13</f>
        <v>山中レイカーズ</v>
      </c>
      <c r="H12" s="51"/>
      <c r="I12" s="46"/>
      <c r="J12" s="52"/>
      <c r="K12" s="47"/>
      <c r="L12" s="48"/>
      <c r="M12" s="49"/>
      <c r="N12" s="53"/>
    </row>
    <row r="13" spans="1:14" ht="39" customHeight="1">
      <c r="A13" s="181">
        <v>2</v>
      </c>
      <c r="B13" s="182" t="s">
        <v>84</v>
      </c>
      <c r="C13" s="84" t="s">
        <v>243</v>
      </c>
      <c r="D13" s="115" t="s">
        <v>83</v>
      </c>
      <c r="E13" s="116" t="s">
        <v>214</v>
      </c>
      <c r="F13" s="57" t="str">
        <f>E12</f>
        <v>船　越</v>
      </c>
      <c r="G13" s="60" t="str">
        <f>C12</f>
        <v>御殿場</v>
      </c>
      <c r="H13" s="51"/>
      <c r="I13" s="55"/>
      <c r="J13" s="52"/>
      <c r="K13" s="77"/>
      <c r="L13" s="56"/>
      <c r="M13" s="58"/>
      <c r="N13" s="50"/>
    </row>
    <row r="14" spans="1:14" ht="39" customHeight="1">
      <c r="A14" s="181">
        <v>3</v>
      </c>
      <c r="B14" s="182" t="s">
        <v>91</v>
      </c>
      <c r="C14" s="84" t="str">
        <f>C12</f>
        <v>御殿場</v>
      </c>
      <c r="D14" s="115" t="s">
        <v>83</v>
      </c>
      <c r="E14" s="116" t="str">
        <f>C13</f>
        <v>龍禅寺</v>
      </c>
      <c r="F14" s="57" t="str">
        <f>E13</f>
        <v>山中レイカーズ</v>
      </c>
      <c r="G14" s="60" t="str">
        <f>E12</f>
        <v>船　越</v>
      </c>
      <c r="H14" s="51"/>
      <c r="I14" s="55"/>
      <c r="J14" s="52"/>
      <c r="K14" s="77"/>
      <c r="L14" s="59"/>
      <c r="M14" s="58"/>
      <c r="N14" s="50"/>
    </row>
    <row r="15" spans="1:14" ht="21" customHeight="1">
      <c r="A15" s="322" t="s">
        <v>85</v>
      </c>
      <c r="B15" s="323"/>
      <c r="C15" s="323"/>
      <c r="D15" s="323"/>
      <c r="E15" s="323"/>
      <c r="F15" s="323"/>
      <c r="G15" s="324"/>
      <c r="H15" s="51"/>
      <c r="I15" s="302"/>
      <c r="J15" s="303"/>
      <c r="K15" s="303"/>
      <c r="L15" s="303"/>
      <c r="M15" s="303"/>
      <c r="N15" s="304"/>
    </row>
    <row r="16" spans="1:14" ht="39" customHeight="1">
      <c r="A16" s="181">
        <v>4</v>
      </c>
      <c r="B16" s="182" t="s">
        <v>86</v>
      </c>
      <c r="C16" s="84" t="str">
        <f>E12</f>
        <v>船　越</v>
      </c>
      <c r="D16" s="115" t="s">
        <v>83</v>
      </c>
      <c r="E16" s="116" t="str">
        <f>E13</f>
        <v>山中レイカーズ</v>
      </c>
      <c r="F16" s="57" t="str">
        <f>C12</f>
        <v>御殿場</v>
      </c>
      <c r="G16" s="60" t="str">
        <f>C13</f>
        <v>龍禅寺</v>
      </c>
      <c r="H16" s="51"/>
      <c r="I16" s="55"/>
      <c r="J16" s="52"/>
      <c r="K16" s="77"/>
      <c r="L16" s="56"/>
      <c r="M16" s="58"/>
      <c r="N16" s="61"/>
    </row>
    <row r="17" spans="1:14" ht="39" customHeight="1">
      <c r="A17" s="181">
        <v>5</v>
      </c>
      <c r="B17" s="182" t="s">
        <v>87</v>
      </c>
      <c r="C17" s="84" t="str">
        <f>E12</f>
        <v>船　越</v>
      </c>
      <c r="D17" s="115" t="s">
        <v>83</v>
      </c>
      <c r="E17" s="116" t="str">
        <f>C13</f>
        <v>龍禅寺</v>
      </c>
      <c r="F17" s="57" t="str">
        <f>E13</f>
        <v>山中レイカーズ</v>
      </c>
      <c r="G17" s="60" t="str">
        <f>C12</f>
        <v>御殿場</v>
      </c>
      <c r="H17" s="51"/>
      <c r="I17" s="55"/>
      <c r="J17" s="52"/>
      <c r="K17" s="77"/>
      <c r="L17" s="56"/>
      <c r="M17" s="58"/>
      <c r="N17" s="50"/>
    </row>
    <row r="18" spans="1:14" ht="39" customHeight="1" thickBot="1">
      <c r="A18" s="183">
        <v>6</v>
      </c>
      <c r="B18" s="184" t="s">
        <v>88</v>
      </c>
      <c r="C18" s="119" t="str">
        <f>E13</f>
        <v>山中レイカーズ</v>
      </c>
      <c r="D18" s="120" t="s">
        <v>83</v>
      </c>
      <c r="E18" s="123" t="str">
        <f>C12</f>
        <v>御殿場</v>
      </c>
      <c r="F18" s="73" t="str">
        <f>E12</f>
        <v>船　越</v>
      </c>
      <c r="G18" s="155" t="str">
        <f>C13</f>
        <v>龍禅寺</v>
      </c>
      <c r="H18" s="68"/>
      <c r="I18" s="63"/>
      <c r="J18" s="64"/>
      <c r="K18" s="65"/>
      <c r="L18" s="69"/>
      <c r="M18" s="66"/>
      <c r="N18" s="70"/>
    </row>
    <row r="19" spans="1:14" ht="16.5" customHeight="1">
      <c r="A19" s="293" t="s">
        <v>89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3" ht="16.5" customHeight="1">
      <c r="A20" s="76" t="s">
        <v>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</sheetData>
  <sheetProtection/>
  <mergeCells count="10">
    <mergeCell ref="A15:G15"/>
    <mergeCell ref="I15:N15"/>
    <mergeCell ref="A19:N19"/>
    <mergeCell ref="A1:N1"/>
    <mergeCell ref="I2:J2"/>
    <mergeCell ref="J4:N4"/>
    <mergeCell ref="L5:N5"/>
    <mergeCell ref="A10:F10"/>
    <mergeCell ref="C11:E11"/>
    <mergeCell ref="J11:L11"/>
  </mergeCells>
  <printOptions/>
  <pageMargins left="0.5905511811023623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萩原大義</cp:lastModifiedBy>
  <cp:lastPrinted>2015-07-20T08:05:54Z</cp:lastPrinted>
  <dcterms:created xsi:type="dcterms:W3CDTF">2008-07-03T12:17:25Z</dcterms:created>
  <dcterms:modified xsi:type="dcterms:W3CDTF">2015-07-20T09:02:23Z</dcterms:modified>
  <cp:category/>
  <cp:version/>
  <cp:contentType/>
  <cp:contentStatus/>
</cp:coreProperties>
</file>