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8355" activeTab="0"/>
  </bookViews>
  <sheets>
    <sheet name="要項" sheetId="1" r:id="rId1"/>
    <sheet name="トーナメント" sheetId="2" r:id="rId2"/>
    <sheet name="対戦表" sheetId="3" r:id="rId3"/>
    <sheet name="注意事項" sheetId="4" r:id="rId4"/>
    <sheet name="会場案内" sheetId="5" r:id="rId5"/>
  </sheets>
  <definedNames>
    <definedName name="_xlnm.Print_Area" localSheetId="3">'注意事項'!$A$1:$L$21</definedName>
  </definedNames>
  <calcPr fullCalcOnLoad="1"/>
</workbook>
</file>

<file path=xl/sharedStrings.xml><?xml version="1.0" encoding="utf-8"?>
<sst xmlns="http://schemas.openxmlformats.org/spreadsheetml/2006/main" count="626" uniqueCount="348">
  <si>
    <t>No．</t>
  </si>
  <si>
    <t>開始時間</t>
  </si>
  <si>
    <t>チーム（淡色）</t>
  </si>
  <si>
    <t>チーム（濃色）</t>
  </si>
  <si>
    <t>T.O</t>
  </si>
  <si>
    <t>審  判</t>
  </si>
  <si>
    <t>①</t>
  </si>
  <si>
    <t>②</t>
  </si>
  <si>
    <t>③</t>
  </si>
  <si>
    <t>④</t>
  </si>
  <si>
    <t>⑤</t>
  </si>
  <si>
    <t>⑥</t>
  </si>
  <si>
    <t>※車はコーチ含み男女別１チーム３台まで</t>
  </si>
  <si>
    <t>⑦</t>
  </si>
  <si>
    <t>女</t>
  </si>
  <si>
    <t>②負け</t>
  </si>
  <si>
    <t>③負け</t>
  </si>
  <si>
    <t xml:space="preserve">     ◆結果は各チーム連絡登録者あてにe-メールで配信します。</t>
  </si>
  <si>
    <t>大会参加上の注意事項(チーム内で徹底してください)</t>
  </si>
  <si>
    <t>１　競技上の注意事項</t>
  </si>
  <si>
    <t>　◆選手登録は自チームの一試合前のハーフタイム終了時までに完了する。</t>
  </si>
  <si>
    <t>　（第1試合の場合は開始20分前。コーチ名もフルネームで記載すること）</t>
  </si>
  <si>
    <t>　◆試合球は、オフィシャルチームで用意願います。</t>
  </si>
  <si>
    <t>　◆会場チームはTOセットとともにタイムアウト用のストップウォッチを用意願います。</t>
  </si>
  <si>
    <t>２　会場使用上の注意事項</t>
  </si>
  <si>
    <r>
      <t>　　</t>
    </r>
    <r>
      <rPr>
        <sz val="12"/>
        <rFont val="ＭＳ Ｐゴシック"/>
        <family val="3"/>
      </rPr>
      <t>◆会場は、各チームの善意によりお借りしています。会場注意事項を守ること。</t>
    </r>
    <r>
      <rPr>
        <sz val="11"/>
        <rFont val="ＭＳ Ｐゴシック"/>
        <family val="3"/>
      </rPr>
      <t>　</t>
    </r>
  </si>
  <si>
    <t xml:space="preserve">    ◆コートへ入る場合は、必ず入口雑巾で靴底を拭かせてください。</t>
  </si>
  <si>
    <t xml:space="preserve">    ◆ゴミ等については各チームが責任を持ってお持ち帰りください。</t>
  </si>
  <si>
    <t xml:space="preserve">  　◆路上駐車、停車（乗降）は近隣や体育館を借りているチームの迷惑になります。（厳禁）</t>
  </si>
  <si>
    <r>
      <t xml:space="preserve">  　◆各会場により駐車制限があります。駐車する場合はダッシュボード等に</t>
    </r>
    <r>
      <rPr>
        <sz val="12"/>
        <color indexed="10"/>
        <rFont val="ＭＳ Ｐゴシック"/>
        <family val="3"/>
      </rPr>
      <t>チーム表示</t>
    </r>
    <r>
      <rPr>
        <sz val="12"/>
        <rFont val="ＭＳ Ｐゴシック"/>
        <family val="3"/>
      </rPr>
      <t>をしてください。</t>
    </r>
  </si>
  <si>
    <t xml:space="preserve">    ◆各会場駐車場での、事故、盗難等は自己責任で管理ください。</t>
  </si>
  <si>
    <t>　　◆その他会場ごとの注意事項は第一試合前の打合せで確認ください。</t>
  </si>
  <si>
    <t>３．試合結果</t>
  </si>
  <si>
    <t xml:space="preserve">     ◆当日使用したスコアーシートはコート主任がまとめ、競技に提出してください。</t>
  </si>
  <si>
    <r>
      <t xml:space="preserve">    ◆打合せに参加できなかった場合は会場に到着しだい必ず</t>
    </r>
    <r>
      <rPr>
        <sz val="12"/>
        <color indexed="10"/>
        <rFont val="ＭＳ Ｐゴシック"/>
        <family val="3"/>
      </rPr>
      <t>コート主任に確認</t>
    </r>
    <r>
      <rPr>
        <sz val="12"/>
        <rFont val="ＭＳ Ｐゴシック"/>
        <family val="3"/>
      </rPr>
      <t>してください。</t>
    </r>
  </si>
  <si>
    <t>①負け</t>
  </si>
  <si>
    <t>※試合時間： ６-①-６-⑤-６-①-６</t>
  </si>
  <si>
    <t>決勝</t>
  </si>
  <si>
    <t>３決</t>
  </si>
  <si>
    <t>②負け</t>
  </si>
  <si>
    <t>③負け</t>
  </si>
  <si>
    <t>審  判</t>
  </si>
  <si>
    <t>①負け</t>
  </si>
  <si>
    <t>⑤負け</t>
  </si>
  <si>
    <t>⑥負け</t>
  </si>
  <si>
    <t>審判委員会</t>
  </si>
  <si>
    <t>表彰式</t>
  </si>
  <si>
    <t>　　</t>
  </si>
  <si>
    <t>１．目的</t>
  </si>
  <si>
    <t>２．主催　　北相ミニバスケットボール連盟</t>
  </si>
  <si>
    <t>３．後援</t>
  </si>
  <si>
    <t>・愛川町バスケットボール協会</t>
  </si>
  <si>
    <t>・厚木市バスケットボール協会</t>
  </si>
  <si>
    <t>・伊勢原市バスケットボール協会</t>
  </si>
  <si>
    <t>・秦野市バスケットボール協会</t>
  </si>
  <si>
    <t>５．参加資格及びチーム編成</t>
  </si>
  <si>
    <t>◆北相ミニバス連盟登録チーム</t>
  </si>
  <si>
    <t>◆３回戦以降は代表者１名、監督１名、コーチ１名、マネージャー１名、選手 １５名、計 １９名とする。</t>
  </si>
  <si>
    <t>◆１０人ルールを適用する。</t>
  </si>
  <si>
    <t>◆１０人に満たないチームも参加を認めるが、勝ち上がりは認めない。</t>
  </si>
  <si>
    <t>６．競技方法</t>
  </si>
  <si>
    <t>トーナメント方式(別紙組合せ参照)</t>
  </si>
  <si>
    <t>７．競技規則</t>
  </si>
  <si>
    <t>◆日本バスケットボール協会発行ミニバスケットボール競技規則に準じ、下記を変更追加とする。</t>
  </si>
  <si>
    <t>〈 競技時間 〉</t>
  </si>
  <si>
    <t>〈 ユニフォーム 〉</t>
  </si>
  <si>
    <t>８．審判</t>
  </si>
  <si>
    <t>◆男女とも上位４チームを表彰する。</t>
  </si>
  <si>
    <t>１０．上位大会</t>
  </si>
  <si>
    <t>◆男女とも上位４チームが、北相春季決勝大会に北相西地区代表として出場する。</t>
  </si>
  <si>
    <t>１１．開閉会式</t>
  </si>
  <si>
    <t>◆開会式は行わない。</t>
  </si>
  <si>
    <t>◆別紙「大会参加上の注意事項」をよく確認し、チームにおいて徹底してください。</t>
  </si>
  <si>
    <t>◆各会場ごとに、第１試合開始２０分前に打ち合わせを行います。</t>
  </si>
  <si>
    <t>　</t>
  </si>
  <si>
    <t>　　　ミニバスケットボールを通じて、近隣チームとの交流や技術の向上を図り、あわせて児童の心身の育成と</t>
  </si>
  <si>
    <t>　　ミニバスケットボールの普及発展に寄与する。</t>
  </si>
  <si>
    <t>　　但し、試合間については、大会運営上、コート主任の判断により変更する場合がある。</t>
  </si>
  <si>
    <t>　　チームを勝者とする。</t>
  </si>
  <si>
    <t>９．表彰</t>
  </si>
  <si>
    <t>○ハーフタイム５分、試合間７分とする。（試合開始予定時間より試合間７分を優先する）</t>
  </si>
  <si>
    <t>○６分クォーターで実施。</t>
  </si>
  <si>
    <t>○延長は1回までとし、それでも決定しない場合はサドンデス方式として先に２点以上得点した</t>
  </si>
  <si>
    <r>
      <t>○</t>
    </r>
    <r>
      <rPr>
        <sz val="10"/>
        <rFont val="ＭＳ Ｐゴシック"/>
        <family val="3"/>
      </rPr>
      <t>２回戦までは審判に誤審を与えない範囲であればナンバリングﾞ等の着用を認めるが、事前にコート主任、</t>
    </r>
  </si>
  <si>
    <t>　　審判の了解を得ること。</t>
  </si>
  <si>
    <t>◆３回戦までは帯同審判で行う。準決勝以上は原則として審判部の割当てにより行う。</t>
  </si>
  <si>
    <t>北相西地区競技委員会</t>
  </si>
  <si>
    <t>◆その他、ミニバスケットボール競技規則に記載がない事項については、日本バスケットボール協会</t>
  </si>
  <si>
    <t>　発行の競技規則に準ずる。</t>
  </si>
  <si>
    <t>○ナンバリング等の番号が、ユニフォーム着用の登録選手と重なる場合は、登録時スコアシート</t>
  </si>
  <si>
    <t>　　に④⑤⑥等、番号に○をつけ記入する。</t>
  </si>
  <si>
    <t>終了後</t>
  </si>
  <si>
    <t xml:space="preserve">     ◆試合結果はコート主任がすみやかに北相競技西地区代表までご連絡ください。</t>
  </si>
  <si>
    <t>-</t>
  </si>
  <si>
    <t>-</t>
  </si>
  <si>
    <t>男</t>
  </si>
  <si>
    <t>伊勢原</t>
  </si>
  <si>
    <t>南</t>
  </si>
  <si>
    <t>リングス</t>
  </si>
  <si>
    <t>男</t>
  </si>
  <si>
    <t>⑦負け</t>
  </si>
  <si>
    <t>⑧</t>
  </si>
  <si>
    <t>【会場案内】</t>
  </si>
  <si>
    <t>交通案内</t>
  </si>
  <si>
    <t>車をご利用の場合</t>
  </si>
  <si>
    <t>東名厚木インターから相模原方面に40分くらいです。</t>
  </si>
  <si>
    <t>※駐車場は下記の地図の⇒に沿って行った箇所になります。</t>
  </si>
  <si>
    <t>電車・バス等をご利用の場合</t>
  </si>
  <si>
    <t>※土日はバスの本数が少ないため、海老名駅からの乗車になります。</t>
  </si>
  <si>
    <t>詳細は下記の時刻表・運賃案内　からご覧ください。</t>
  </si>
  <si>
    <t>かなちゅう時刻表・運賃案内</t>
  </si>
  <si>
    <t>●カーナビ設定●</t>
  </si>
  <si>
    <t>住所</t>
  </si>
  <si>
    <t xml:space="preserve">愛甲郡愛川町中津4043番地
</t>
  </si>
  <si>
    <t>電話</t>
  </si>
  <si>
    <t>046-285-1818</t>
  </si>
  <si>
    <t>※当日は指定の駐車場にて</t>
  </si>
  <si>
    <t>　荷物及び子供の乗り降りを</t>
  </si>
  <si>
    <t>　お願い致します。</t>
  </si>
  <si>
    <t>お願い致します）</t>
  </si>
  <si>
    <t>　※詳細地図</t>
  </si>
  <si>
    <t>応援者の駐車は少し遠いいですがダイアボンド駐車場を確保しています。</t>
  </si>
  <si>
    <t>ダッシュボードにチーム表示ミニバス関係者とわかるようにしてください。</t>
  </si>
  <si>
    <t>チーム車両は野球場駐車場とダイアボンド臨時駐車場でお願います。</t>
  </si>
  <si>
    <r>
      <t>【最寄りのバス停：　</t>
    </r>
    <r>
      <rPr>
        <b/>
        <sz val="11"/>
        <color indexed="10"/>
        <rFont val="ＭＳ Ｐゴシック"/>
        <family val="3"/>
      </rPr>
      <t>一号公園前</t>
    </r>
    <r>
      <rPr>
        <sz val="11"/>
        <color theme="1"/>
        <rFont val="Calibri"/>
        <family val="3"/>
      </rPr>
      <t>】</t>
    </r>
  </si>
  <si>
    <t>※</t>
  </si>
  <si>
    <t>※</t>
  </si>
  <si>
    <t>※</t>
  </si>
  <si>
    <t>※</t>
  </si>
  <si>
    <t>施設周辺での乗降り、駐停車はお止めください。</t>
  </si>
  <si>
    <t>※</t>
  </si>
  <si>
    <t>駐車台数に限りがありますので極力車両台数は少なめで、駐車係りの者が</t>
  </si>
  <si>
    <t>いましたら駐車係りの指示に従ってください。</t>
  </si>
  <si>
    <t>交流戦</t>
  </si>
  <si>
    <t>北相西地区ミニバスケットボール春季大会 要項</t>
  </si>
  <si>
    <t>PC アドレス</t>
  </si>
  <si>
    <t>携帯 アドレス</t>
  </si>
  <si>
    <t>北相西地区ミニバスケットボール春季大会</t>
  </si>
  <si>
    <t>北相西地区ミニバスケットボール春季大会</t>
  </si>
  <si>
    <t>厚木市　荻野運動公園体育館</t>
  </si>
  <si>
    <t>【会場Ａ：荻野運動公園体育館手前】</t>
  </si>
  <si>
    <t>【会場B：荻野運動公園体育館奥】</t>
  </si>
  <si>
    <t>準決</t>
  </si>
  <si>
    <t>　◆春季大会より新ルール適用とする。</t>
  </si>
  <si>
    <t>２０１４年度も臨時駐車場としてダイアボンド駐車場を確保しています。</t>
  </si>
  <si>
    <t>（一号公園体育館前駐車場</t>
  </si>
  <si>
    <t>通路での乗り降り等はしないように</t>
  </si>
  <si>
    <t>愛川町第1号公園　体育館</t>
  </si>
  <si>
    <t>愛川町第1号公園体育館　外観</t>
  </si>
  <si>
    <t>090-4360-0654</t>
  </si>
  <si>
    <t>fwgi6754@docomo.ne.jp</t>
  </si>
  <si>
    <t>fwgi6754@nifty.com</t>
  </si>
  <si>
    <t>北相秋季大会のシードとする。</t>
  </si>
  <si>
    <t>比々多</t>
  </si>
  <si>
    <t>⑨ゲームは、2回戦初戦のチーム負けた場合に行う。</t>
  </si>
  <si>
    <t>14． 問い合わせ・試合結果報告等</t>
  </si>
  <si>
    <t>１3．その他</t>
  </si>
  <si>
    <t>１2．参加費</t>
  </si>
  <si>
    <t>◆1チーム1000円。</t>
  </si>
  <si>
    <t>北相競技委員会（西地区）　武井   博　携帯番号</t>
  </si>
  <si>
    <t>Ｇ．会場　</t>
  </si>
  <si>
    <t>Ａ・.Ｂ会場　：</t>
  </si>
  <si>
    <t>Ｃ・.Ｄ会場　：</t>
  </si>
  <si>
    <t>平成２7年度</t>
  </si>
  <si>
    <t>５月16日（土）</t>
  </si>
  <si>
    <t>５月23日（土）</t>
  </si>
  <si>
    <t>５月24日（日）</t>
  </si>
  <si>
    <t>19チーム</t>
  </si>
  <si>
    <t>新人優勝</t>
  </si>
  <si>
    <t>3位</t>
  </si>
  <si>
    <t>愛川中津</t>
  </si>
  <si>
    <t>厚　愛</t>
  </si>
  <si>
    <t>南</t>
  </si>
  <si>
    <t>秦　野</t>
  </si>
  <si>
    <t>渋　沢</t>
  </si>
  <si>
    <t>成　瀬</t>
  </si>
  <si>
    <t>三位</t>
  </si>
  <si>
    <t>キットキッズ</t>
  </si>
  <si>
    <t>ウインズ</t>
  </si>
  <si>
    <t>Kjr</t>
  </si>
  <si>
    <t>イースターズ</t>
  </si>
  <si>
    <t>大　田</t>
  </si>
  <si>
    <t>荻　野</t>
  </si>
  <si>
    <t>2位</t>
  </si>
  <si>
    <t>4位</t>
  </si>
  <si>
    <t>成 瀬</t>
  </si>
  <si>
    <t>森の里</t>
  </si>
  <si>
    <t>ラスティー</t>
  </si>
  <si>
    <t>HMB</t>
  </si>
  <si>
    <t>フォックス</t>
  </si>
  <si>
    <t>比々多</t>
  </si>
  <si>
    <t>厚木ミニ</t>
  </si>
  <si>
    <t>渋 沢</t>
  </si>
  <si>
    <t>フォックス</t>
  </si>
  <si>
    <t>ラスティー</t>
  </si>
  <si>
    <t>サンキッズ</t>
  </si>
  <si>
    <t>MBP</t>
  </si>
  <si>
    <t>ラバーネ</t>
  </si>
  <si>
    <t>18チーム</t>
  </si>
  <si>
    <t>ラバーネ</t>
  </si>
  <si>
    <t>リングス</t>
  </si>
  <si>
    <t>イースターズ</t>
  </si>
  <si>
    <t>MBP</t>
  </si>
  <si>
    <r>
      <t>5</t>
    </r>
    <r>
      <rPr>
        <sz val="10"/>
        <rFont val="ＭＳ Ｐゴシック"/>
        <family val="3"/>
      </rPr>
      <t>月</t>
    </r>
    <r>
      <rPr>
        <sz val="10"/>
        <rFont val="HG丸ｺﾞｼｯｸM-PRO"/>
        <family val="3"/>
      </rPr>
      <t xml:space="preserve">  9日</t>
    </r>
  </si>
  <si>
    <t>コート主任：　　（競技)</t>
  </si>
  <si>
    <t>イッパクスターズ</t>
  </si>
  <si>
    <t>REALSUNS</t>
  </si>
  <si>
    <t>REAL SUNS</t>
  </si>
  <si>
    <t>男 子</t>
  </si>
  <si>
    <t>女 子</t>
  </si>
  <si>
    <t>Kjr</t>
  </si>
  <si>
    <t>フォックス</t>
  </si>
  <si>
    <t>ラスティー</t>
  </si>
  <si>
    <t>成　瀬</t>
  </si>
  <si>
    <t>A-1勝ち</t>
  </si>
  <si>
    <t>渋　沢</t>
  </si>
  <si>
    <t>大　田</t>
  </si>
  <si>
    <t>荻　野</t>
  </si>
  <si>
    <t>REAL SUNS</t>
  </si>
  <si>
    <t>厚木ミニ</t>
  </si>
  <si>
    <t>イースターズ</t>
  </si>
  <si>
    <t>森の里</t>
  </si>
  <si>
    <t>森の里</t>
  </si>
  <si>
    <t>ラスティー</t>
  </si>
  <si>
    <t>④負け</t>
  </si>
  <si>
    <t>⑥負け</t>
  </si>
  <si>
    <t>Bー1負け</t>
  </si>
  <si>
    <t>Aー1負け</t>
  </si>
  <si>
    <t>A-1負け</t>
  </si>
  <si>
    <t>B-1負け</t>
  </si>
  <si>
    <t>Aー3負け</t>
  </si>
  <si>
    <t>Bー1勝ち</t>
  </si>
  <si>
    <t>Bー3負け</t>
  </si>
  <si>
    <t>Aー3勝ち</t>
  </si>
  <si>
    <t>Bー3勝ち</t>
  </si>
  <si>
    <t>愛川中津</t>
  </si>
  <si>
    <t>ウインズ</t>
  </si>
  <si>
    <t>イースターズ</t>
  </si>
  <si>
    <t>C-1勝ち</t>
  </si>
  <si>
    <t>D-1勝ち</t>
  </si>
  <si>
    <t>MBP</t>
  </si>
  <si>
    <t>C-3負け</t>
  </si>
  <si>
    <t>D-3負け</t>
  </si>
  <si>
    <t>サンキッズ</t>
  </si>
  <si>
    <t>HMB</t>
  </si>
  <si>
    <t>Cー1負け</t>
  </si>
  <si>
    <t>D-1負け</t>
  </si>
  <si>
    <t>C-3勝ち</t>
  </si>
  <si>
    <t>D-3勝ち</t>
  </si>
  <si>
    <r>
      <t>5月 16日</t>
    </r>
  </si>
  <si>
    <r>
      <t>5</t>
    </r>
    <r>
      <rPr>
        <sz val="10"/>
        <rFont val="ＭＳ Ｐゴシック"/>
        <family val="3"/>
      </rPr>
      <t>月</t>
    </r>
    <r>
      <rPr>
        <sz val="10"/>
        <rFont val="HG丸ｺﾞｼｯｸM-PRO"/>
        <family val="3"/>
      </rPr>
      <t xml:space="preserve"> 16日</t>
    </r>
  </si>
  <si>
    <t>【会場E：愛川町第1号公園体育館手前】</t>
  </si>
  <si>
    <t>【会場F：愛川町第１号公園体育館奥】</t>
  </si>
  <si>
    <t>B-8勝ち</t>
  </si>
  <si>
    <t>D-6勝ち</t>
  </si>
  <si>
    <t>Aブロック勝ち</t>
  </si>
  <si>
    <t>C-4勝ち</t>
  </si>
  <si>
    <t>Ｅー1勝ち</t>
  </si>
  <si>
    <t>Ｅ-3勝ち</t>
  </si>
  <si>
    <t>F-3勝ち</t>
  </si>
  <si>
    <t>Bブロック勝ち</t>
  </si>
  <si>
    <t>Dブロック勝ち</t>
  </si>
  <si>
    <t>A-4勝ち</t>
  </si>
  <si>
    <t>B-4勝ち</t>
  </si>
  <si>
    <t>Cブロック勝ち</t>
  </si>
  <si>
    <t>E-2勝ち</t>
  </si>
  <si>
    <t>F-2勝ち</t>
  </si>
  <si>
    <t>E-4勝ち</t>
  </si>
  <si>
    <t>F-4勝ち</t>
  </si>
  <si>
    <t>⑤負け</t>
  </si>
  <si>
    <t>イースターズ</t>
  </si>
  <si>
    <t>※車はコーチ含み男女別１チーム5.台まで</t>
  </si>
  <si>
    <t>※車はコーチ含み男女別１チーム3台まで</t>
  </si>
  <si>
    <t>※車はコーチ含み　１チーム3台まで</t>
  </si>
  <si>
    <t>A-2</t>
  </si>
  <si>
    <t>A-5</t>
  </si>
  <si>
    <t>A-1</t>
  </si>
  <si>
    <t>B-1</t>
  </si>
  <si>
    <t>A-7</t>
  </si>
  <si>
    <t>A-6</t>
  </si>
  <si>
    <t>A-8</t>
  </si>
  <si>
    <t>E-4</t>
  </si>
  <si>
    <t>A-4</t>
  </si>
  <si>
    <t>B-4</t>
  </si>
  <si>
    <t>F-3</t>
  </si>
  <si>
    <t>E-6</t>
  </si>
  <si>
    <t>G-4</t>
  </si>
  <si>
    <t>G-2</t>
  </si>
  <si>
    <t>C-1</t>
  </si>
  <si>
    <t>D-1</t>
  </si>
  <si>
    <t>C-2</t>
  </si>
  <si>
    <t>C-5</t>
  </si>
  <si>
    <t>D-4</t>
  </si>
  <si>
    <t>C-7</t>
  </si>
  <si>
    <t>C-4</t>
  </si>
  <si>
    <t>F-4</t>
  </si>
  <si>
    <t>F-6</t>
  </si>
  <si>
    <t>B-2</t>
  </si>
  <si>
    <t>B-5</t>
  </si>
  <si>
    <t>B-7</t>
  </si>
  <si>
    <t>A-3</t>
  </si>
  <si>
    <t>B-3</t>
  </si>
  <si>
    <t>B-6</t>
  </si>
  <si>
    <t>B-8</t>
  </si>
  <si>
    <t>E-1</t>
  </si>
  <si>
    <t>F-1</t>
  </si>
  <si>
    <t>E-5</t>
  </si>
  <si>
    <t>F-5</t>
  </si>
  <si>
    <t>G-1</t>
  </si>
  <si>
    <t>G-3</t>
  </si>
  <si>
    <t>C-3</t>
  </si>
  <si>
    <t>D-3</t>
  </si>
  <si>
    <t>D-6</t>
  </si>
  <si>
    <t>E-3</t>
  </si>
  <si>
    <t>C-6</t>
  </si>
  <si>
    <t>D-2</t>
  </si>
  <si>
    <t>D-5</t>
  </si>
  <si>
    <t>D-7</t>
  </si>
  <si>
    <t>F-2</t>
  </si>
  <si>
    <t>E-2</t>
  </si>
  <si>
    <t>Fー1勝ち</t>
  </si>
  <si>
    <t>厚木市　南毛利スポーツセンター体育館</t>
  </si>
  <si>
    <t>Ｅ．F会場　愛川町　愛川町第１号公園体育館</t>
  </si>
  <si>
    <t>５月１７日（日）</t>
  </si>
  <si>
    <t>５月　9日（土）</t>
  </si>
  <si>
    <t>５月　 9日（土）</t>
  </si>
  <si>
    <t>【会場Ｃ：南毛利スポーツセンター体育館手前】</t>
  </si>
  <si>
    <t>【会場Ｄ：南毛利スポーツセンター体育館奥】</t>
  </si>
  <si>
    <t>（成瀬）</t>
  </si>
  <si>
    <t>（ラバーネ）</t>
  </si>
  <si>
    <t>フォックス　女</t>
  </si>
  <si>
    <t>フォックス　男</t>
  </si>
  <si>
    <t>※車はコーチ含み男女別１チーム5台まで　　第⑧ゲームは、シードチームが負けた場合執り行います。</t>
  </si>
  <si>
    <t>４．日程・会場（予定期間５月 9日～５月31日)</t>
  </si>
  <si>
    <t>Kj　r 男</t>
  </si>
  <si>
    <t>Kjr　　女</t>
  </si>
  <si>
    <t>イースターズ</t>
  </si>
  <si>
    <r>
      <t>5</t>
    </r>
    <r>
      <rPr>
        <sz val="10"/>
        <rFont val="ＭＳ Ｐゴシック"/>
        <family val="3"/>
      </rPr>
      <t>月</t>
    </r>
    <r>
      <rPr>
        <sz val="10"/>
        <rFont val="HG丸ｺﾞｼｯｸM-PRO"/>
        <family val="3"/>
      </rPr>
      <t xml:space="preserve"> 17日</t>
    </r>
  </si>
  <si>
    <t>コート主任：櫻井（競技)</t>
  </si>
  <si>
    <t>コート主任：藤田（競技)</t>
  </si>
  <si>
    <t>コート主任：武井（競技)</t>
  </si>
  <si>
    <t>コート主任：折田（競技)</t>
  </si>
  <si>
    <t>コート主任：武井（競技)</t>
  </si>
  <si>
    <t>予備日</t>
  </si>
  <si>
    <t>【会場G：南毛利スポーツセンター体育館】</t>
  </si>
  <si>
    <t>◆コーチライセンスの件、</t>
  </si>
  <si>
    <t>コート主任が、ゲーム開始前に、コーチライセンスを、確認し保有者がいない時は、</t>
  </si>
  <si>
    <t>ライセンス取得予定者の、所属チーム氏名をライセンス確認票に署名いただく。(保有者も署名願います）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</si>
</sst>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92">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12"/>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u val="single"/>
      <sz val="11"/>
      <color indexed="36"/>
      <name val="ＭＳ Ｐゴシック"/>
      <family val="3"/>
    </font>
    <font>
      <sz val="10"/>
      <name val="ＭＳ Ｐゴシック"/>
      <family val="3"/>
    </font>
    <font>
      <b/>
      <sz val="12"/>
      <name val="ＭＳ Ｐゴシック"/>
      <family val="3"/>
    </font>
    <font>
      <sz val="12"/>
      <name val="ＭＳ Ｐゴシック"/>
      <family val="3"/>
    </font>
    <font>
      <sz val="11"/>
      <name val="ＭＳ 明朝"/>
      <family val="1"/>
    </font>
    <font>
      <sz val="10"/>
      <name val="HG丸ｺﾞｼｯｸM-PRO"/>
      <family val="3"/>
    </font>
    <font>
      <b/>
      <sz val="10"/>
      <name val="ＭＳ Ｐ明朝"/>
      <family val="1"/>
    </font>
    <font>
      <b/>
      <sz val="11"/>
      <name val="Times New Roman"/>
      <family val="1"/>
    </font>
    <font>
      <sz val="9"/>
      <name val="ＭＳ Ｐゴシック"/>
      <family val="3"/>
    </font>
    <font>
      <sz val="18"/>
      <name val="ＭＳ Ｐゴシック"/>
      <family val="3"/>
    </font>
    <font>
      <sz val="16"/>
      <name val="ＭＳ ゴシック"/>
      <family val="3"/>
    </font>
    <font>
      <sz val="12"/>
      <name val="ＭＳ ゴシック"/>
      <family val="3"/>
    </font>
    <font>
      <sz val="12"/>
      <color indexed="10"/>
      <name val="ＭＳ Ｐゴシック"/>
      <family val="3"/>
    </font>
    <font>
      <sz val="16"/>
      <name val="ＭＳ Ｐゴシック"/>
      <family val="3"/>
    </font>
    <font>
      <i/>
      <sz val="11"/>
      <name val="ＭＳ Ｐゴシック"/>
      <family val="3"/>
    </font>
    <font>
      <sz val="14"/>
      <name val="ＭＳ Ｐゴシック"/>
      <family val="3"/>
    </font>
    <font>
      <sz val="11"/>
      <name val="ＭＳ ゴシック"/>
      <family val="3"/>
    </font>
    <font>
      <b/>
      <sz val="11"/>
      <name val="ＭＳ Ｐ明朝"/>
      <family val="1"/>
    </font>
    <font>
      <sz val="11"/>
      <color indexed="56"/>
      <name val="ＭＳ Ｐゴシック"/>
      <family val="3"/>
    </font>
    <font>
      <sz val="16"/>
      <name val="HGS創英角ﾎﾟｯﾌﾟ体"/>
      <family val="3"/>
    </font>
    <font>
      <sz val="22"/>
      <color indexed="8"/>
      <name val="ＭＳ Ｐゴシック"/>
      <family val="3"/>
    </font>
    <font>
      <b/>
      <sz val="14"/>
      <color indexed="8"/>
      <name val="ＭＳ Ｐゴシック"/>
      <family val="3"/>
    </font>
    <font>
      <b/>
      <sz val="11"/>
      <color indexed="30"/>
      <name val="ＭＳ Ｐゴシック"/>
      <family val="3"/>
    </font>
    <font>
      <b/>
      <sz val="11"/>
      <color indexed="10"/>
      <name val="ＭＳ Ｐゴシック"/>
      <family val="3"/>
    </font>
    <font>
      <sz val="11"/>
      <color indexed="63"/>
      <name val="ＭＳ Ｐゴシック"/>
      <family val="3"/>
    </font>
    <font>
      <b/>
      <sz val="24"/>
      <name val="ＭＳ Ｐゴシック"/>
      <family val="3"/>
    </font>
    <font>
      <b/>
      <sz val="8"/>
      <name val="ＭＳ Ｐゴシック"/>
      <family val="3"/>
    </font>
    <font>
      <sz val="22"/>
      <name val="HGS創英角ﾎﾟｯﾌﾟ体"/>
      <family val="3"/>
    </font>
    <font>
      <u val="single"/>
      <sz val="11"/>
      <color indexed="12"/>
      <name val="ＭＳ Ｐゴシック"/>
      <family val="3"/>
    </font>
    <font>
      <sz val="18"/>
      <color indexed="8"/>
      <name val="ＭＳ Ｐゴシック"/>
      <family val="3"/>
    </font>
    <font>
      <sz val="16"/>
      <color indexed="8"/>
      <name val="ＭＳ Ｐゴシック"/>
      <family val="3"/>
    </font>
    <font>
      <sz val="20"/>
      <color indexed="8"/>
      <name val="ＭＳ Ｐゴシック"/>
      <family val="3"/>
    </font>
    <font>
      <sz val="24"/>
      <color indexed="10"/>
      <name val="ＭＳ Ｐゴシック"/>
      <family val="3"/>
    </font>
    <font>
      <sz val="24"/>
      <color indexed="30"/>
      <name val="ＭＳ Ｐゴシック"/>
      <family val="3"/>
    </font>
    <font>
      <b/>
      <sz val="16"/>
      <color indexed="30"/>
      <name val="ＭＳ Ｐゴシック"/>
      <family val="3"/>
    </font>
    <font>
      <b/>
      <sz val="12"/>
      <color indexed="30"/>
      <name val="ＭＳ Ｐゴシック"/>
      <family val="3"/>
    </font>
    <font>
      <b/>
      <sz val="16"/>
      <color indexed="10"/>
      <name val="ＭＳ Ｐゴシック"/>
      <family val="3"/>
    </font>
    <font>
      <b/>
      <sz val="14"/>
      <color indexed="10"/>
      <name val="ＭＳ Ｐゴシック"/>
      <family val="3"/>
    </font>
    <font>
      <sz val="18"/>
      <color indexed="8"/>
      <name val="HGS創英角ﾎﾟｯﾌﾟ体"/>
      <family val="3"/>
    </font>
    <font>
      <b/>
      <sz val="7"/>
      <color indexed="8"/>
      <name val="ＭＳ Ｐゴシック"/>
      <family val="3"/>
    </font>
    <font>
      <b/>
      <sz val="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8"/>
      <color theme="1"/>
      <name val="Calibri"/>
      <family val="3"/>
    </font>
    <font>
      <sz val="16"/>
      <color theme="1"/>
      <name val="Calibri"/>
      <family val="3"/>
    </font>
    <font>
      <sz val="20"/>
      <color theme="1"/>
      <name val="Calibri"/>
      <family val="3"/>
    </font>
    <font>
      <sz val="24"/>
      <color rgb="FFFF0000"/>
      <name val="Calibri"/>
      <family val="3"/>
    </font>
    <font>
      <sz val="24"/>
      <color rgb="FF0070C0"/>
      <name val="Calibri"/>
      <family val="3"/>
    </font>
    <font>
      <b/>
      <sz val="11"/>
      <color rgb="FF0070C0"/>
      <name val="Calibri"/>
      <family val="3"/>
    </font>
    <font>
      <b/>
      <sz val="11"/>
      <color rgb="FFFF0000"/>
      <name val="Calibri"/>
      <family val="3"/>
    </font>
    <font>
      <b/>
      <sz val="14"/>
      <color rgb="FFFF0000"/>
      <name val="Calibri"/>
      <family val="3"/>
    </font>
    <font>
      <b/>
      <sz val="16"/>
      <color rgb="FFFF0000"/>
      <name val="Calibri"/>
      <family val="3"/>
    </font>
    <font>
      <b/>
      <sz val="16"/>
      <color rgb="FF0070C0"/>
      <name val="Calibri"/>
      <family val="3"/>
    </font>
    <font>
      <b/>
      <sz val="12"/>
      <color rgb="FF0070C0"/>
      <name val="Calibri"/>
      <family val="3"/>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1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color indexed="63"/>
      </right>
      <top style="double">
        <color indexed="8"/>
      </top>
      <bottom style="thin">
        <color indexed="8"/>
      </bottom>
    </border>
    <border>
      <left style="thin">
        <color indexed="8"/>
      </left>
      <right style="hair">
        <color indexed="8"/>
      </right>
      <top style="double">
        <color indexed="8"/>
      </top>
      <bottom style="thin">
        <color indexed="8"/>
      </bottom>
    </border>
    <border>
      <left style="hair">
        <color indexed="8"/>
      </left>
      <right style="hair">
        <color indexed="8"/>
      </right>
      <top style="double">
        <color indexed="8"/>
      </top>
      <bottom style="thin">
        <color indexed="8"/>
      </bottom>
    </border>
    <border>
      <left style="hair">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double">
        <color indexed="8"/>
      </right>
      <top style="thin">
        <color indexed="8"/>
      </top>
      <bottom style="thin">
        <color indexed="8"/>
      </bottom>
    </border>
    <border>
      <left style="double">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style="double">
        <color indexed="8"/>
      </left>
      <right style="thin">
        <color indexed="8"/>
      </right>
      <top style="thin">
        <color indexed="8"/>
      </top>
      <bottom style="double">
        <color indexed="8"/>
      </bottom>
    </border>
    <border>
      <left style="double">
        <color indexed="8"/>
      </left>
      <right style="thin">
        <color indexed="8"/>
      </right>
      <top style="thin">
        <color indexed="8"/>
      </top>
      <bottom style="double"/>
    </border>
    <border>
      <left style="thin">
        <color indexed="8"/>
      </left>
      <right>
        <color indexed="63"/>
      </right>
      <top style="thin">
        <color indexed="8"/>
      </top>
      <bottom style="double"/>
    </border>
    <border>
      <left style="hair">
        <color indexed="8"/>
      </left>
      <right style="hair">
        <color indexed="8"/>
      </right>
      <top style="thin">
        <color indexed="8"/>
      </top>
      <bottom style="double"/>
    </border>
    <border>
      <left style="thin">
        <color indexed="8"/>
      </left>
      <right style="thin">
        <color indexed="8"/>
      </right>
      <top style="thin">
        <color indexed="8"/>
      </top>
      <bottom style="double"/>
    </border>
    <border>
      <left style="thin">
        <color indexed="8"/>
      </left>
      <right style="hair">
        <color indexed="8"/>
      </right>
      <top style="thin">
        <color indexed="8"/>
      </top>
      <bottom style="double"/>
    </border>
    <border>
      <left style="hair">
        <color indexed="8"/>
      </left>
      <right style="double">
        <color indexed="8"/>
      </right>
      <top style="thin">
        <color indexed="8"/>
      </top>
      <bottom style="double"/>
    </border>
    <border>
      <left style="thin">
        <color indexed="8"/>
      </left>
      <right>
        <color indexed="63"/>
      </right>
      <top style="thin">
        <color indexed="8"/>
      </top>
      <bottom>
        <color indexed="63"/>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color indexed="8"/>
      </right>
      <top style="thin">
        <color indexed="8"/>
      </top>
      <bottom style="double"/>
    </border>
    <border>
      <left style="thin">
        <color indexed="8"/>
      </left>
      <right>
        <color indexed="63"/>
      </right>
      <top>
        <color indexed="63"/>
      </top>
      <bottom style="double"/>
    </border>
    <border>
      <left>
        <color indexed="63"/>
      </left>
      <right style="double">
        <color indexed="8"/>
      </right>
      <top>
        <color indexed="63"/>
      </top>
      <bottom style="double"/>
    </border>
    <border>
      <left>
        <color indexed="63"/>
      </left>
      <right style="thick">
        <color indexed="62"/>
      </right>
      <top>
        <color indexed="63"/>
      </top>
      <bottom>
        <color indexed="63"/>
      </bottom>
    </border>
    <border>
      <left style="thick">
        <color indexed="62"/>
      </left>
      <right>
        <color indexed="63"/>
      </right>
      <top>
        <color indexed="63"/>
      </top>
      <bottom style="thin">
        <color indexed="62"/>
      </bottom>
    </border>
    <border>
      <left>
        <color indexed="63"/>
      </left>
      <right>
        <color indexed="63"/>
      </right>
      <top>
        <color indexed="63"/>
      </top>
      <bottom style="thin">
        <color indexed="62"/>
      </bottom>
    </border>
    <border>
      <left style="hair">
        <color indexed="8"/>
      </left>
      <right style="hair">
        <color indexed="8"/>
      </right>
      <top style="thin">
        <color indexed="8"/>
      </top>
      <bottom>
        <color indexed="63"/>
      </bottom>
    </border>
    <border>
      <left style="double">
        <color indexed="8"/>
      </left>
      <right style="thin">
        <color indexed="8"/>
      </right>
      <top style="double">
        <color indexed="8"/>
      </top>
      <bottom>
        <color indexed="63"/>
      </bottom>
    </border>
    <border>
      <left style="thin">
        <color indexed="8"/>
      </left>
      <right style="thin">
        <color indexed="8"/>
      </right>
      <top style="double">
        <color indexed="8"/>
      </top>
      <bottom>
        <color indexed="63"/>
      </bottom>
    </border>
    <border>
      <left style="thin">
        <color indexed="8"/>
      </left>
      <right>
        <color indexed="63"/>
      </right>
      <top style="double">
        <color indexed="8"/>
      </top>
      <bottom>
        <color indexed="63"/>
      </bottom>
    </border>
    <border>
      <left style="thin">
        <color indexed="8"/>
      </left>
      <right style="hair">
        <color indexed="8"/>
      </right>
      <top style="double">
        <color indexed="8"/>
      </top>
      <bottom>
        <color indexed="63"/>
      </bottom>
    </border>
    <border>
      <left style="hair">
        <color indexed="8"/>
      </left>
      <right style="hair">
        <color indexed="8"/>
      </right>
      <top style="double">
        <color indexed="8"/>
      </top>
      <bottom>
        <color indexed="63"/>
      </bottom>
    </border>
    <border>
      <left style="hair">
        <color indexed="8"/>
      </left>
      <right style="thin">
        <color indexed="8"/>
      </right>
      <top style="double">
        <color indexed="8"/>
      </top>
      <bottom>
        <color indexed="63"/>
      </bottom>
    </border>
    <border>
      <left style="double">
        <color indexed="8"/>
      </left>
      <right style="thin">
        <color indexed="8"/>
      </right>
      <top style="thin"/>
      <bottom style="thin">
        <color indexed="8"/>
      </bottom>
    </border>
    <border>
      <left style="thin">
        <color indexed="8"/>
      </left>
      <right>
        <color indexed="63"/>
      </right>
      <top style="thin"/>
      <bottom style="thin">
        <color indexed="8"/>
      </bottom>
    </border>
    <border>
      <left style="thin">
        <color indexed="8"/>
      </left>
      <right style="hair">
        <color indexed="8"/>
      </right>
      <top style="thin"/>
      <bottom style="thin">
        <color indexed="8"/>
      </bottom>
    </border>
    <border>
      <left style="hair">
        <color indexed="8"/>
      </left>
      <right style="hair">
        <color indexed="8"/>
      </right>
      <top style="thin"/>
      <bottom style="thin">
        <color indexed="8"/>
      </bottom>
    </border>
    <border>
      <left style="hair">
        <color indexed="8"/>
      </left>
      <right style="thin">
        <color indexed="8"/>
      </right>
      <top style="thin"/>
      <bottom style="thin">
        <color indexed="8"/>
      </bottom>
    </border>
    <border>
      <left style="thin">
        <color indexed="8"/>
      </left>
      <right style="thin">
        <color indexed="8"/>
      </right>
      <top style="thin"/>
      <bottom style="thin">
        <color indexed="8"/>
      </bottom>
    </border>
    <border>
      <left style="double">
        <color indexed="8"/>
      </left>
      <right style="thin">
        <color indexed="8"/>
      </right>
      <top style="thin"/>
      <bottom>
        <color indexed="63"/>
      </bottom>
    </border>
    <border>
      <left style="thin"/>
      <right style="thin"/>
      <top style="thin"/>
      <bottom style="thin"/>
    </border>
    <border>
      <left style="thin"/>
      <right style="double"/>
      <top style="thin"/>
      <bottom style="thin"/>
    </border>
    <border>
      <left>
        <color indexed="63"/>
      </left>
      <right style="thin"/>
      <top>
        <color indexed="63"/>
      </top>
      <bottom>
        <color indexed="63"/>
      </bottom>
    </border>
    <border>
      <left style="thin"/>
      <right/>
      <top style="thin"/>
      <bottom/>
    </border>
    <border>
      <left/>
      <right/>
      <top style="thin"/>
      <bottom/>
    </border>
    <border>
      <left/>
      <right style="thin"/>
      <top style="thin"/>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top/>
      <bottom style="mediumDashed"/>
    </border>
    <border>
      <left style="thin">
        <color theme="1"/>
      </left>
      <right>
        <color indexed="63"/>
      </right>
      <top style="thin">
        <color theme="1"/>
      </top>
      <bottom>
        <color indexed="63"/>
      </bottom>
    </border>
    <border>
      <left style="thin">
        <color theme="1"/>
      </left>
      <right/>
      <top/>
      <bottom/>
    </border>
    <border>
      <left/>
      <right>
        <color indexed="63"/>
      </right>
      <top/>
      <bottom style="thin"/>
    </border>
    <border>
      <left/>
      <right style="thin">
        <color theme="1"/>
      </right>
      <top/>
      <bottom style="thin"/>
    </border>
    <border>
      <left style="hair">
        <color indexed="8"/>
      </left>
      <right style="thin">
        <color indexed="8"/>
      </right>
      <top style="thin">
        <color indexed="8"/>
      </top>
      <bottom style="double"/>
    </border>
    <border>
      <left style="thin">
        <color indexed="8"/>
      </left>
      <right style="thin">
        <color indexed="8"/>
      </right>
      <top>
        <color indexed="63"/>
      </top>
      <bottom style="double"/>
    </border>
    <border>
      <left style="thin">
        <color indexed="8"/>
      </left>
      <right style="hair">
        <color indexed="8"/>
      </right>
      <top>
        <color indexed="63"/>
      </top>
      <bottom style="double"/>
    </border>
    <border>
      <left style="hair">
        <color indexed="8"/>
      </left>
      <right style="double">
        <color indexed="8"/>
      </right>
      <top>
        <color indexed="63"/>
      </top>
      <bottom style="double"/>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thin">
        <color indexed="8"/>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style="hair">
        <color indexed="8"/>
      </left>
      <right style="thin">
        <color indexed="8"/>
      </right>
      <top style="thin">
        <color indexed="8"/>
      </top>
      <bottom style="double">
        <color indexed="8"/>
      </bottom>
    </border>
    <border>
      <left style="hair">
        <color indexed="8"/>
      </left>
      <right style="double">
        <color indexed="8"/>
      </right>
      <top style="thin">
        <color indexed="8"/>
      </top>
      <bottom style="double">
        <color indexed="8"/>
      </bottom>
    </border>
    <border>
      <left style="hair">
        <color indexed="8"/>
      </left>
      <right>
        <color indexed="63"/>
      </right>
      <top style="thin"/>
      <bottom style="thin">
        <color indexed="8"/>
      </bottom>
    </border>
    <border>
      <left style="hair">
        <color indexed="8"/>
      </left>
      <right>
        <color indexed="63"/>
      </right>
      <top style="thin">
        <color indexed="8"/>
      </top>
      <bottom style="double"/>
    </border>
    <border>
      <left>
        <color indexed="63"/>
      </left>
      <right style="thin">
        <color indexed="8"/>
      </right>
      <top style="thin">
        <color indexed="8"/>
      </top>
      <bottom style="thin">
        <color indexed="8"/>
      </bottom>
    </border>
    <border>
      <left>
        <color indexed="63"/>
      </left>
      <right style="hair">
        <color indexed="8"/>
      </right>
      <top style="thin">
        <color indexed="8"/>
      </top>
      <bottom style="double"/>
    </border>
    <border>
      <left/>
      <right/>
      <top/>
      <bottom style="thin">
        <color theme="1"/>
      </bottom>
    </border>
    <border>
      <left>
        <color indexed="63"/>
      </left>
      <right style="thin"/>
      <top/>
      <bottom style="thin">
        <color theme="1"/>
      </bottom>
    </border>
    <border>
      <left>
        <color indexed="63"/>
      </left>
      <right>
        <color indexed="63"/>
      </right>
      <top style="thin"/>
      <bottom style="thin">
        <color indexed="8"/>
      </bottom>
    </border>
    <border>
      <left/>
      <right/>
      <top style="thin"/>
      <bottom style="thin"/>
    </border>
    <border>
      <left style="thin"/>
      <right/>
      <top style="thin"/>
      <bottom style="thin"/>
    </border>
    <border>
      <left style="thin">
        <color indexed="8"/>
      </left>
      <right style="double">
        <color indexed="8"/>
      </right>
      <top style="double">
        <color indexed="8"/>
      </top>
      <bottom style="thin">
        <color indexed="8"/>
      </bottom>
    </border>
    <border>
      <left style="thin">
        <color indexed="8"/>
      </left>
      <right style="double">
        <color indexed="8"/>
      </right>
      <top style="double">
        <color indexed="8"/>
      </top>
      <bottom style="thin"/>
    </border>
    <border>
      <left style="thin">
        <color indexed="8"/>
      </left>
      <right style="double"/>
      <top style="double">
        <color indexed="8"/>
      </top>
      <bottom style="thin"/>
    </border>
    <border>
      <left style="thin">
        <color indexed="8"/>
      </left>
      <right style="double">
        <color indexed="8"/>
      </right>
      <top style="double">
        <color indexed="8"/>
      </top>
      <bottom>
        <color indexed="63"/>
      </bottom>
    </border>
    <border>
      <left style="thin">
        <color indexed="8"/>
      </left>
      <right>
        <color indexed="63"/>
      </right>
      <top style="thin"/>
      <bottom>
        <color indexed="63"/>
      </bottom>
    </border>
    <border>
      <left>
        <color indexed="63"/>
      </left>
      <right style="double">
        <color indexed="8"/>
      </right>
      <top style="thin"/>
      <bottom>
        <color indexed="63"/>
      </bottom>
    </border>
    <border>
      <left>
        <color indexed="63"/>
      </left>
      <right style="double">
        <color indexed="8"/>
      </right>
      <top>
        <color indexed="63"/>
      </top>
      <bottom>
        <color indexed="63"/>
      </bottom>
    </border>
    <border>
      <left style="thin">
        <color indexed="8"/>
      </left>
      <right>
        <color indexed="63"/>
      </right>
      <top>
        <color indexed="63"/>
      </top>
      <bottom style="thin"/>
    </border>
    <border>
      <left>
        <color indexed="63"/>
      </left>
      <right style="double">
        <color indexed="8"/>
      </right>
      <top>
        <color indexed="63"/>
      </top>
      <bottom style="thin"/>
    </border>
    <border>
      <left/>
      <right/>
      <top style="thin">
        <color indexed="8"/>
      </top>
      <bottom style="double"/>
    </border>
  </borders>
  <cellStyleXfs count="107">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6" fillId="2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37" borderId="0" applyNumberFormat="0" applyBorder="0" applyAlignment="0" applyProtection="0"/>
    <xf numFmtId="0" fontId="11" fillId="3" borderId="0" applyNumberFormat="0" applyBorder="0" applyAlignment="0" applyProtection="0"/>
    <xf numFmtId="0" fontId="12" fillId="38" borderId="1" applyNumberFormat="0" applyAlignment="0" applyProtection="0"/>
    <xf numFmtId="0" fontId="8" fillId="39" borderId="2" applyNumberFormat="0" applyAlignment="0" applyProtection="0"/>
    <xf numFmtId="0" fontId="18" fillId="0" borderId="0" applyNumberFormat="0" applyFill="0" applyBorder="0" applyAlignment="0" applyProtection="0"/>
    <xf numFmtId="0" fontId="20"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9" fillId="7" borderId="1" applyNumberFormat="0" applyAlignment="0" applyProtection="0"/>
    <xf numFmtId="0" fontId="10" fillId="0" borderId="6" applyNumberFormat="0" applyFill="0" applyAlignment="0" applyProtection="0"/>
    <xf numFmtId="0" fontId="9" fillId="40" borderId="0" applyNumberFormat="0" applyBorder="0" applyAlignment="0" applyProtection="0"/>
    <xf numFmtId="0" fontId="1" fillId="41" borderId="7" applyNumberFormat="0" applyFont="0" applyAlignment="0" applyProtection="0"/>
    <xf numFmtId="0" fontId="17" fillId="38" borderId="8" applyNumberFormat="0" applyAlignment="0" applyProtection="0"/>
    <xf numFmtId="0" fontId="7" fillId="0" borderId="0" applyNumberFormat="0" applyFill="0" applyBorder="0" applyAlignment="0" applyProtection="0"/>
    <xf numFmtId="0" fontId="16" fillId="0" borderId="9" applyNumberFormat="0" applyFill="0" applyAlignment="0" applyProtection="0"/>
    <xf numFmtId="0" fontId="5" fillId="0" borderId="0" applyNumberFormat="0" applyFill="0" applyBorder="0" applyAlignment="0" applyProtection="0"/>
    <xf numFmtId="0" fontId="63" fillId="42" borderId="0" applyNumberFormat="0" applyBorder="0" applyAlignment="0" applyProtection="0"/>
    <xf numFmtId="0" fontId="63" fillId="43"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63" fillId="46" borderId="0" applyNumberFormat="0" applyBorder="0" applyAlignment="0" applyProtection="0"/>
    <xf numFmtId="0" fontId="63" fillId="47" borderId="0" applyNumberFormat="0" applyBorder="0" applyAlignment="0" applyProtection="0"/>
    <xf numFmtId="0" fontId="64" fillId="0" borderId="0" applyNumberFormat="0" applyFill="0" applyBorder="0" applyAlignment="0" applyProtection="0"/>
    <xf numFmtId="0" fontId="65" fillId="48" borderId="10" applyNumberFormat="0" applyAlignment="0" applyProtection="0"/>
    <xf numFmtId="0" fontId="66" fillId="49" borderId="0" applyNumberFormat="0" applyBorder="0" applyAlignment="0" applyProtection="0"/>
    <xf numFmtId="9" fontId="1" fillId="0" borderId="0" applyFont="0" applyFill="0" applyBorder="0" applyAlignment="0" applyProtection="0"/>
    <xf numFmtId="0" fontId="67" fillId="0" borderId="0" applyNumberFormat="0" applyFill="0" applyBorder="0" applyAlignment="0" applyProtection="0"/>
    <xf numFmtId="0" fontId="1" fillId="50" borderId="11" applyNumberFormat="0" applyFont="0" applyAlignment="0" applyProtection="0"/>
    <xf numFmtId="0" fontId="68" fillId="0" borderId="12" applyNumberFormat="0" applyFill="0" applyAlignment="0" applyProtection="0"/>
    <xf numFmtId="0" fontId="69" fillId="51" borderId="0" applyNumberFormat="0" applyBorder="0" applyAlignment="0" applyProtection="0"/>
    <xf numFmtId="0" fontId="70" fillId="52" borderId="13" applyNumberFormat="0" applyAlignment="0" applyProtection="0"/>
    <xf numFmtId="0" fontId="7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16" applyNumberFormat="0" applyFill="0" applyAlignment="0" applyProtection="0"/>
    <xf numFmtId="0" fontId="74" fillId="0" borderId="0" applyNumberFormat="0" applyFill="0" applyBorder="0" applyAlignment="0" applyProtection="0"/>
    <xf numFmtId="0" fontId="75" fillId="0" borderId="17" applyNumberFormat="0" applyFill="0" applyAlignment="0" applyProtection="0"/>
    <xf numFmtId="0" fontId="76" fillId="52" borderId="18" applyNumberFormat="0" applyAlignment="0" applyProtection="0"/>
    <xf numFmtId="0" fontId="7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8" fillId="53" borderId="13" applyNumberFormat="0" applyAlignment="0" applyProtection="0"/>
    <xf numFmtId="0" fontId="3" fillId="0" borderId="0">
      <alignment/>
      <protection/>
    </xf>
    <xf numFmtId="0" fontId="3" fillId="0" borderId="0">
      <alignment/>
      <protection/>
    </xf>
    <xf numFmtId="0" fontId="3" fillId="0" borderId="0">
      <alignment/>
      <protection/>
    </xf>
    <xf numFmtId="0" fontId="22" fillId="0" borderId="0" applyNumberFormat="0" applyFill="0" applyBorder="0" applyAlignment="0" applyProtection="0"/>
    <xf numFmtId="0" fontId="79" fillId="54" borderId="0" applyNumberFormat="0" applyBorder="0" applyAlignment="0" applyProtection="0"/>
  </cellStyleXfs>
  <cellXfs count="337">
    <xf numFmtId="0" fontId="0" fillId="0" borderId="0" xfId="0" applyFont="1" applyAlignment="1">
      <alignment vertical="center"/>
    </xf>
    <xf numFmtId="0" fontId="23" fillId="0" borderId="0" xfId="104" applyFont="1" applyAlignment="1">
      <alignment horizontal="right"/>
      <protection/>
    </xf>
    <xf numFmtId="0" fontId="25" fillId="0" borderId="0" xfId="104" applyFont="1" applyFill="1" applyBorder="1" applyAlignment="1">
      <alignment horizontal="center" vertical="center" shrinkToFit="1"/>
      <protection/>
    </xf>
    <xf numFmtId="0" fontId="3" fillId="0" borderId="0" xfId="104">
      <alignment/>
      <protection/>
    </xf>
    <xf numFmtId="0" fontId="3" fillId="0" borderId="0" xfId="104" applyAlignment="1">
      <alignment horizontal="center"/>
      <protection/>
    </xf>
    <xf numFmtId="0" fontId="3" fillId="0" borderId="0" xfId="104" applyAlignment="1">
      <alignment shrinkToFit="1"/>
      <protection/>
    </xf>
    <xf numFmtId="49" fontId="23" fillId="0" borderId="0" xfId="104" applyNumberFormat="1" applyFont="1" applyAlignment="1">
      <alignment horizontal="right" vertical="center"/>
      <protection/>
    </xf>
    <xf numFmtId="0" fontId="28" fillId="55" borderId="19" xfId="104" applyFont="1" applyFill="1" applyBorder="1" applyAlignment="1">
      <alignment horizontal="center" vertical="center"/>
      <protection/>
    </xf>
    <xf numFmtId="0" fontId="28" fillId="55" borderId="20" xfId="104" applyFont="1" applyFill="1" applyBorder="1" applyAlignment="1">
      <alignment horizontal="center" vertical="center"/>
      <protection/>
    </xf>
    <xf numFmtId="0" fontId="28" fillId="55" borderId="21" xfId="104" applyFont="1" applyFill="1" applyBorder="1" applyAlignment="1">
      <alignment horizontal="center" vertical="center"/>
      <protection/>
    </xf>
    <xf numFmtId="0" fontId="28" fillId="55" borderId="22" xfId="104" applyFont="1" applyFill="1" applyBorder="1" applyAlignment="1">
      <alignment horizontal="center" vertical="center" shrinkToFit="1"/>
      <protection/>
    </xf>
    <xf numFmtId="0" fontId="28" fillId="55" borderId="23" xfId="104" applyFont="1" applyFill="1" applyBorder="1" applyAlignment="1">
      <alignment vertical="center" shrinkToFit="1"/>
      <protection/>
    </xf>
    <xf numFmtId="0" fontId="28" fillId="55" borderId="24" xfId="104" applyFont="1" applyFill="1" applyBorder="1" applyAlignment="1">
      <alignment horizontal="center" vertical="center" shrinkToFit="1"/>
      <protection/>
    </xf>
    <xf numFmtId="0" fontId="3" fillId="0" borderId="0" xfId="104" applyAlignment="1">
      <alignment vertical="center"/>
      <protection/>
    </xf>
    <xf numFmtId="0" fontId="3" fillId="0" borderId="25" xfId="104" applyFont="1" applyBorder="1" applyAlignment="1">
      <alignment horizontal="center" vertical="center"/>
      <protection/>
    </xf>
    <xf numFmtId="20" fontId="29" fillId="0" borderId="26" xfId="104" applyNumberFormat="1" applyFont="1" applyBorder="1" applyAlignment="1">
      <alignment horizontal="center" vertical="center"/>
      <protection/>
    </xf>
    <xf numFmtId="20" fontId="3" fillId="0" borderId="27" xfId="104" applyNumberFormat="1" applyFont="1" applyBorder="1" applyAlignment="1">
      <alignment horizontal="center" vertical="center"/>
      <protection/>
    </xf>
    <xf numFmtId="0" fontId="3" fillId="0" borderId="28" xfId="104" applyFont="1" applyFill="1" applyBorder="1" applyAlignment="1">
      <alignment horizontal="center" vertical="center" shrinkToFit="1"/>
      <protection/>
    </xf>
    <xf numFmtId="0" fontId="3" fillId="0" borderId="29" xfId="104" applyFont="1" applyFill="1" applyBorder="1" applyAlignment="1">
      <alignment horizontal="center" vertical="center" shrinkToFit="1"/>
      <protection/>
    </xf>
    <xf numFmtId="0" fontId="3" fillId="0" borderId="30" xfId="104" applyFont="1" applyFill="1" applyBorder="1" applyAlignment="1">
      <alignment horizontal="center" vertical="center" shrinkToFit="1"/>
      <protection/>
    </xf>
    <xf numFmtId="0" fontId="30" fillId="0" borderId="26" xfId="104" applyFont="1" applyFill="1" applyBorder="1" applyAlignment="1">
      <alignment horizontal="center" vertical="center"/>
      <protection/>
    </xf>
    <xf numFmtId="0" fontId="30" fillId="0" borderId="28" xfId="104" applyFont="1" applyFill="1" applyBorder="1" applyAlignment="1">
      <alignment horizontal="center" vertical="center" shrinkToFit="1"/>
      <protection/>
    </xf>
    <xf numFmtId="0" fontId="30" fillId="0" borderId="31" xfId="104" applyFont="1" applyFill="1" applyBorder="1" applyAlignment="1">
      <alignment horizontal="center" vertical="center" shrinkToFit="1"/>
      <protection/>
    </xf>
    <xf numFmtId="0" fontId="30" fillId="0" borderId="26" xfId="104" applyFont="1" applyBorder="1" applyAlignment="1">
      <alignment horizontal="center" vertical="center"/>
      <protection/>
    </xf>
    <xf numFmtId="0" fontId="3" fillId="0" borderId="32" xfId="104" applyFont="1" applyBorder="1" applyAlignment="1">
      <alignment horizontal="center" vertical="center"/>
      <protection/>
    </xf>
    <xf numFmtId="20" fontId="29" fillId="0" borderId="33" xfId="104" applyNumberFormat="1" applyFont="1" applyBorder="1" applyAlignment="1">
      <alignment horizontal="center" vertical="center"/>
      <protection/>
    </xf>
    <xf numFmtId="0" fontId="3" fillId="0" borderId="34" xfId="104" applyFont="1" applyBorder="1" applyAlignment="1">
      <alignment horizontal="center" vertical="center" shrinkToFit="1"/>
      <protection/>
    </xf>
    <xf numFmtId="0" fontId="3" fillId="0" borderId="35" xfId="104" applyFont="1" applyBorder="1" applyAlignment="1">
      <alignment horizontal="center" vertical="center" shrinkToFit="1"/>
      <protection/>
    </xf>
    <xf numFmtId="0" fontId="3" fillId="0" borderId="35" xfId="104" applyFont="1" applyFill="1" applyBorder="1" applyAlignment="1">
      <alignment horizontal="center" vertical="center" shrinkToFit="1"/>
      <protection/>
    </xf>
    <xf numFmtId="0" fontId="3" fillId="0" borderId="36" xfId="104" applyBorder="1" applyAlignment="1">
      <alignment horizontal="center" vertical="center"/>
      <protection/>
    </xf>
    <xf numFmtId="0" fontId="3" fillId="0" borderId="0" xfId="104" applyFont="1" applyBorder="1" applyAlignment="1">
      <alignment horizontal="left" vertical="top"/>
      <protection/>
    </xf>
    <xf numFmtId="20" fontId="21" fillId="0" borderId="0" xfId="104" applyNumberFormat="1" applyFont="1" applyBorder="1" applyAlignment="1">
      <alignment horizontal="center" vertical="center"/>
      <protection/>
    </xf>
    <xf numFmtId="20" fontId="3" fillId="0" borderId="0" xfId="104" applyNumberFormat="1" applyBorder="1" applyAlignment="1">
      <alignment horizontal="center" vertical="center"/>
      <protection/>
    </xf>
    <xf numFmtId="0" fontId="3" fillId="0" borderId="0" xfId="104" applyFill="1" applyBorder="1" applyAlignment="1">
      <alignment horizontal="center" vertical="center" shrinkToFit="1"/>
      <protection/>
    </xf>
    <xf numFmtId="0" fontId="3" fillId="0" borderId="0" xfId="104" applyFill="1" applyBorder="1" applyAlignment="1">
      <alignment horizontal="center" vertical="center"/>
      <protection/>
    </xf>
    <xf numFmtId="0" fontId="3" fillId="0" borderId="0" xfId="104" applyFont="1" applyBorder="1" applyAlignment="1">
      <alignment horizontal="center" vertical="center"/>
      <protection/>
    </xf>
    <xf numFmtId="0" fontId="3" fillId="0" borderId="0" xfId="104" applyFont="1" applyBorder="1" applyAlignment="1">
      <alignment horizontal="right" vertical="center"/>
      <protection/>
    </xf>
    <xf numFmtId="0" fontId="3" fillId="0" borderId="37" xfId="104" applyBorder="1" applyAlignment="1">
      <alignment horizontal="center" vertical="center"/>
      <protection/>
    </xf>
    <xf numFmtId="20" fontId="3" fillId="0" borderId="38" xfId="104" applyNumberFormat="1" applyFont="1" applyBorder="1" applyAlignment="1">
      <alignment horizontal="center" vertical="center"/>
      <protection/>
    </xf>
    <xf numFmtId="0" fontId="3" fillId="0" borderId="39" xfId="104" applyFont="1" applyFill="1" applyBorder="1" applyAlignment="1">
      <alignment horizontal="center" vertical="center" shrinkToFit="1"/>
      <protection/>
    </xf>
    <xf numFmtId="0" fontId="30" fillId="0" borderId="40" xfId="104" applyFont="1" applyBorder="1" applyAlignment="1">
      <alignment horizontal="center" vertical="center"/>
      <protection/>
    </xf>
    <xf numFmtId="0" fontId="30" fillId="0" borderId="41" xfId="104" applyFont="1" applyFill="1" applyBorder="1" applyAlignment="1">
      <alignment horizontal="center" vertical="center" shrinkToFit="1"/>
      <protection/>
    </xf>
    <xf numFmtId="0" fontId="30" fillId="0" borderId="42" xfId="104" applyFont="1" applyFill="1" applyBorder="1" applyAlignment="1">
      <alignment horizontal="center" vertical="center" shrinkToFit="1"/>
      <protection/>
    </xf>
    <xf numFmtId="0" fontId="3" fillId="0" borderId="0" xfId="102" applyFont="1" applyAlignment="1">
      <alignment vertical="center"/>
      <protection/>
    </xf>
    <xf numFmtId="0" fontId="3" fillId="0" borderId="0" xfId="102" applyFont="1">
      <alignment/>
      <protection/>
    </xf>
    <xf numFmtId="0" fontId="3" fillId="0" borderId="0" xfId="103" applyFont="1" applyAlignment="1">
      <alignment vertical="center"/>
      <protection/>
    </xf>
    <xf numFmtId="0" fontId="31" fillId="0" borderId="0" xfId="103" applyFont="1">
      <alignment/>
      <protection/>
    </xf>
    <xf numFmtId="0" fontId="5" fillId="0" borderId="0" xfId="103" applyFont="1" applyAlignment="1">
      <alignment vertical="center"/>
      <protection/>
    </xf>
    <xf numFmtId="0" fontId="3" fillId="0" borderId="0" xfId="103" applyFont="1">
      <alignment/>
      <protection/>
    </xf>
    <xf numFmtId="0" fontId="32" fillId="0" borderId="0" xfId="103" applyFont="1">
      <alignment/>
      <protection/>
    </xf>
    <xf numFmtId="0" fontId="5" fillId="0" borderId="0" xfId="103" applyFont="1">
      <alignment/>
      <protection/>
    </xf>
    <xf numFmtId="0" fontId="25" fillId="0" borderId="0" xfId="103" applyFont="1">
      <alignment/>
      <protection/>
    </xf>
    <xf numFmtId="0" fontId="33" fillId="0" borderId="0" xfId="103" applyFont="1">
      <alignment/>
      <protection/>
    </xf>
    <xf numFmtId="0" fontId="25" fillId="0" borderId="0" xfId="103" applyFont="1" applyAlignment="1">
      <alignment vertical="center"/>
      <protection/>
    </xf>
    <xf numFmtId="0" fontId="25" fillId="0" borderId="0" xfId="103" applyFont="1" applyBorder="1" applyAlignment="1">
      <alignment vertical="center"/>
      <protection/>
    </xf>
    <xf numFmtId="0" fontId="35" fillId="0" borderId="0" xfId="103" applyFont="1" applyAlignment="1">
      <alignment vertical="center"/>
      <protection/>
    </xf>
    <xf numFmtId="0" fontId="25" fillId="0" borderId="43" xfId="103" applyFont="1" applyBorder="1" applyAlignment="1">
      <alignment vertical="center"/>
      <protection/>
    </xf>
    <xf numFmtId="0" fontId="25" fillId="0" borderId="44" xfId="103" applyFont="1" applyBorder="1" applyAlignment="1">
      <alignment vertical="center"/>
      <protection/>
    </xf>
    <xf numFmtId="0" fontId="25" fillId="0" borderId="45" xfId="103" applyFont="1" applyBorder="1" applyAlignment="1">
      <alignment vertical="center"/>
      <protection/>
    </xf>
    <xf numFmtId="0" fontId="25" fillId="0" borderId="46" xfId="103" applyFont="1" applyBorder="1" applyAlignment="1">
      <alignment vertical="center"/>
      <protection/>
    </xf>
    <xf numFmtId="0" fontId="25" fillId="0" borderId="47" xfId="103" applyFont="1" applyBorder="1" applyAlignment="1">
      <alignment vertical="center"/>
      <protection/>
    </xf>
    <xf numFmtId="0" fontId="25" fillId="0" borderId="48" xfId="103" applyFont="1" applyBorder="1" applyAlignment="1">
      <alignment vertical="center"/>
      <protection/>
    </xf>
    <xf numFmtId="0" fontId="25" fillId="0" borderId="49" xfId="103" applyFont="1" applyBorder="1" applyAlignment="1">
      <alignment vertical="center"/>
      <protection/>
    </xf>
    <xf numFmtId="0" fontId="25" fillId="0" borderId="50" xfId="103" applyFont="1" applyBorder="1" applyAlignment="1">
      <alignment vertical="center"/>
      <protection/>
    </xf>
    <xf numFmtId="0" fontId="24" fillId="0" borderId="0" xfId="104" applyFont="1" applyFill="1" applyBorder="1" applyAlignment="1" quotePrefix="1">
      <alignment vertical="center"/>
      <protection/>
    </xf>
    <xf numFmtId="0" fontId="24" fillId="0" borderId="0" xfId="104" applyFont="1" applyFill="1" applyBorder="1" applyAlignment="1">
      <alignment vertical="center"/>
      <protection/>
    </xf>
    <xf numFmtId="0" fontId="3" fillId="0" borderId="0" xfId="104" applyFont="1" applyAlignment="1" quotePrefix="1">
      <alignment horizontal="left"/>
      <protection/>
    </xf>
    <xf numFmtId="0" fontId="26" fillId="0" borderId="0" xfId="104" applyFont="1" applyAlignment="1" quotePrefix="1">
      <alignment horizontal="left"/>
      <protection/>
    </xf>
    <xf numFmtId="0" fontId="4" fillId="0" borderId="0" xfId="104" applyFont="1" applyAlignment="1" quotePrefix="1">
      <alignment horizontal="left"/>
      <protection/>
    </xf>
    <xf numFmtId="0" fontId="0" fillId="0" borderId="0" xfId="0" applyFill="1" applyAlignment="1">
      <alignment/>
    </xf>
    <xf numFmtId="0" fontId="0" fillId="0" borderId="0" xfId="0" applyFill="1" applyAlignment="1">
      <alignment horizontal="left"/>
    </xf>
    <xf numFmtId="0" fontId="36" fillId="0" borderId="0" xfId="0" applyFont="1" applyFill="1" applyAlignment="1">
      <alignment horizontal="left"/>
    </xf>
    <xf numFmtId="0" fontId="36" fillId="0" borderId="0" xfId="0" applyFont="1" applyFill="1" applyAlignment="1">
      <alignment/>
    </xf>
    <xf numFmtId="0" fontId="16" fillId="0" borderId="0" xfId="0" applyFont="1" applyFill="1" applyBorder="1" applyAlignment="1">
      <alignment/>
    </xf>
    <xf numFmtId="49" fontId="27" fillId="0" borderId="0" xfId="104" applyNumberFormat="1" applyFont="1" applyAlignment="1" quotePrefix="1">
      <alignment horizontal="right" vertical="center"/>
      <protection/>
    </xf>
    <xf numFmtId="0" fontId="23" fillId="0" borderId="0" xfId="104" applyFont="1" applyAlignment="1" quotePrefix="1">
      <alignment horizontal="right"/>
      <protection/>
    </xf>
    <xf numFmtId="0" fontId="3" fillId="0" borderId="0" xfId="104" applyFont="1" applyBorder="1" applyAlignment="1" quotePrefix="1">
      <alignment horizontal="left" vertical="top"/>
      <protection/>
    </xf>
    <xf numFmtId="0" fontId="3" fillId="0" borderId="34" xfId="104" applyFont="1" applyFill="1" applyBorder="1" applyAlignment="1">
      <alignment horizontal="center" vertical="center" shrinkToFit="1"/>
      <protection/>
    </xf>
    <xf numFmtId="0" fontId="3" fillId="0" borderId="51" xfId="104" applyFont="1" applyFill="1" applyBorder="1" applyAlignment="1">
      <alignment vertical="center" shrinkToFit="1"/>
      <protection/>
    </xf>
    <xf numFmtId="0" fontId="30" fillId="0" borderId="52" xfId="104" applyFont="1" applyFill="1" applyBorder="1" applyAlignment="1">
      <alignment vertical="center" shrinkToFit="1"/>
      <protection/>
    </xf>
    <xf numFmtId="0" fontId="30" fillId="0" borderId="53" xfId="104" applyFont="1" applyFill="1" applyBorder="1" applyAlignment="1">
      <alignment vertical="center" shrinkToFit="1"/>
      <protection/>
    </xf>
    <xf numFmtId="0" fontId="37" fillId="0" borderId="0" xfId="102" applyFont="1" applyAlignment="1">
      <alignment vertical="center"/>
      <protection/>
    </xf>
    <xf numFmtId="0" fontId="3" fillId="0" borderId="0" xfId="102" applyFont="1" applyBorder="1" applyAlignment="1">
      <alignment vertical="center"/>
      <protection/>
    </xf>
    <xf numFmtId="0" fontId="38" fillId="0" borderId="0" xfId="102" applyFont="1" applyBorder="1" applyAlignment="1">
      <alignment vertical="center" shrinkToFit="1"/>
      <protection/>
    </xf>
    <xf numFmtId="0" fontId="38" fillId="0" borderId="0" xfId="102" applyFont="1">
      <alignment/>
      <protection/>
    </xf>
    <xf numFmtId="0" fontId="38" fillId="0" borderId="0" xfId="102" applyFont="1" applyBorder="1">
      <alignment/>
      <protection/>
    </xf>
    <xf numFmtId="0" fontId="3" fillId="0" borderId="0" xfId="102" applyFont="1" applyBorder="1" applyAlignment="1">
      <alignment shrinkToFit="1"/>
      <protection/>
    </xf>
    <xf numFmtId="0" fontId="3" fillId="0" borderId="0" xfId="102" applyFont="1" applyBorder="1" applyAlignment="1">
      <alignment vertical="center" shrinkToFit="1"/>
      <protection/>
    </xf>
    <xf numFmtId="0" fontId="3" fillId="0" borderId="0" xfId="102" applyFont="1" applyFill="1" applyBorder="1" applyAlignment="1">
      <alignment vertical="center"/>
      <protection/>
    </xf>
    <xf numFmtId="0" fontId="31" fillId="0" borderId="0" xfId="102" applyFont="1" applyAlignment="1">
      <alignment vertical="center"/>
      <protection/>
    </xf>
    <xf numFmtId="20" fontId="39" fillId="0" borderId="40" xfId="104" applyNumberFormat="1" applyFont="1" applyBorder="1" applyAlignment="1">
      <alignment horizontal="center" vertical="center"/>
      <protection/>
    </xf>
    <xf numFmtId="0" fontId="3" fillId="0" borderId="0" xfId="102" applyFont="1" applyFill="1" applyBorder="1" applyAlignment="1" quotePrefix="1">
      <alignment horizontal="left" vertical="center"/>
      <protection/>
    </xf>
    <xf numFmtId="0" fontId="3" fillId="0" borderId="0" xfId="102" applyFont="1" applyBorder="1" applyAlignment="1" quotePrefix="1">
      <alignment horizontal="left" vertical="center"/>
      <protection/>
    </xf>
    <xf numFmtId="0" fontId="3" fillId="0" borderId="0" xfId="104" applyFill="1">
      <alignment/>
      <protection/>
    </xf>
    <xf numFmtId="0" fontId="40" fillId="0" borderId="0" xfId="104" applyFont="1" applyAlignment="1" quotePrefix="1">
      <alignment horizontal="left"/>
      <protection/>
    </xf>
    <xf numFmtId="0" fontId="3" fillId="0" borderId="37" xfId="104" applyFont="1" applyBorder="1" applyAlignment="1">
      <alignment horizontal="center" vertical="center"/>
      <protection/>
    </xf>
    <xf numFmtId="0" fontId="41" fillId="0" borderId="0" xfId="102" applyFont="1" applyAlignment="1">
      <alignment vertical="center"/>
      <protection/>
    </xf>
    <xf numFmtId="0" fontId="41" fillId="0" borderId="0" xfId="102" applyFont="1" applyAlignment="1" quotePrefix="1">
      <alignment horizontal="left" vertical="center"/>
      <protection/>
    </xf>
    <xf numFmtId="0" fontId="3" fillId="0" borderId="25" xfId="104" applyBorder="1" applyAlignment="1">
      <alignment horizontal="center" vertical="center"/>
      <protection/>
    </xf>
    <xf numFmtId="0" fontId="42" fillId="0" borderId="0" xfId="103" applyFont="1" applyAlignment="1">
      <alignment vertical="center"/>
      <protection/>
    </xf>
    <xf numFmtId="0" fontId="16" fillId="0" borderId="0" xfId="103" applyFont="1" applyAlignment="1">
      <alignment vertical="center"/>
      <protection/>
    </xf>
    <xf numFmtId="0" fontId="3" fillId="0" borderId="0" xfId="103" applyBorder="1" applyAlignment="1">
      <alignment vertical="center"/>
      <protection/>
    </xf>
    <xf numFmtId="0" fontId="3" fillId="0" borderId="0" xfId="103" applyAlignment="1">
      <alignment vertical="center"/>
      <protection/>
    </xf>
    <xf numFmtId="0" fontId="43" fillId="0" borderId="54" xfId="103" applyFont="1" applyBorder="1" applyAlignment="1">
      <alignment vertical="center"/>
      <protection/>
    </xf>
    <xf numFmtId="0" fontId="43" fillId="0" borderId="55" xfId="103" applyFont="1" applyBorder="1" applyAlignment="1">
      <alignment vertical="center"/>
      <protection/>
    </xf>
    <xf numFmtId="0" fontId="43" fillId="0" borderId="56" xfId="103" applyFont="1" applyBorder="1" applyAlignment="1">
      <alignment vertical="center"/>
      <protection/>
    </xf>
    <xf numFmtId="0" fontId="43" fillId="0" borderId="0" xfId="103" applyFont="1" applyAlignment="1">
      <alignment vertical="center"/>
      <protection/>
    </xf>
    <xf numFmtId="0" fontId="44" fillId="0" borderId="0" xfId="103" applyFont="1" applyAlignment="1">
      <alignment vertical="center"/>
      <protection/>
    </xf>
    <xf numFmtId="0" fontId="3" fillId="0" borderId="0" xfId="103" applyAlignment="1">
      <alignment horizontal="left" vertical="center" indent="1"/>
      <protection/>
    </xf>
    <xf numFmtId="0" fontId="67" fillId="0" borderId="0" xfId="84" applyAlignment="1" applyProtection="1">
      <alignment vertical="center"/>
      <protection/>
    </xf>
    <xf numFmtId="0" fontId="46" fillId="0" borderId="0" xfId="103" applyFont="1" applyAlignment="1">
      <alignment vertical="center"/>
      <protection/>
    </xf>
    <xf numFmtId="0" fontId="3" fillId="0" borderId="0" xfId="102" applyFont="1" applyBorder="1" applyAlignment="1">
      <alignment horizontal="left" vertical="center"/>
      <protection/>
    </xf>
    <xf numFmtId="0" fontId="3" fillId="0" borderId="0" xfId="102" applyFont="1" applyAlignment="1" quotePrefix="1">
      <alignment vertical="center"/>
      <protection/>
    </xf>
    <xf numFmtId="0" fontId="67" fillId="0" borderId="0" xfId="84" applyAlignment="1" applyProtection="1" quotePrefix="1">
      <alignment vertical="center"/>
      <protection/>
    </xf>
    <xf numFmtId="0" fontId="3" fillId="0" borderId="0" xfId="102" applyFont="1" applyAlignment="1">
      <alignment horizontal="right" vertical="center"/>
      <protection/>
    </xf>
    <xf numFmtId="0" fontId="3" fillId="0" borderId="0" xfId="102" applyFont="1" applyFill="1" applyBorder="1" applyAlignment="1">
      <alignment horizontal="left" vertical="center"/>
      <protection/>
    </xf>
    <xf numFmtId="20" fontId="3" fillId="0" borderId="27" xfId="104" applyNumberFormat="1" applyFont="1" applyFill="1" applyBorder="1" applyAlignment="1">
      <alignment horizontal="center" vertical="center"/>
      <protection/>
    </xf>
    <xf numFmtId="0" fontId="3" fillId="0" borderId="57" xfId="104" applyFont="1" applyFill="1" applyBorder="1" applyAlignment="1">
      <alignment horizontal="center" vertical="center" shrinkToFit="1"/>
      <protection/>
    </xf>
    <xf numFmtId="0" fontId="28" fillId="55" borderId="58" xfId="104" applyFont="1" applyFill="1" applyBorder="1" applyAlignment="1">
      <alignment horizontal="center" vertical="center"/>
      <protection/>
    </xf>
    <xf numFmtId="0" fontId="28" fillId="55" borderId="59" xfId="104" applyFont="1" applyFill="1" applyBorder="1" applyAlignment="1">
      <alignment horizontal="center" vertical="center"/>
      <protection/>
    </xf>
    <xf numFmtId="0" fontId="28" fillId="55" borderId="60" xfId="104" applyFont="1" applyFill="1" applyBorder="1" applyAlignment="1">
      <alignment horizontal="center" vertical="center"/>
      <protection/>
    </xf>
    <xf numFmtId="0" fontId="28" fillId="55" borderId="61" xfId="104" applyFont="1" applyFill="1" applyBorder="1" applyAlignment="1">
      <alignment horizontal="center" vertical="center" shrinkToFit="1"/>
      <protection/>
    </xf>
    <xf numFmtId="0" fontId="28" fillId="55" borderId="62" xfId="104" applyFont="1" applyFill="1" applyBorder="1" applyAlignment="1">
      <alignment vertical="center" shrinkToFit="1"/>
      <protection/>
    </xf>
    <xf numFmtId="0" fontId="28" fillId="55" borderId="63" xfId="104" applyFont="1" applyFill="1" applyBorder="1" applyAlignment="1">
      <alignment horizontal="center" vertical="center" shrinkToFit="1"/>
      <protection/>
    </xf>
    <xf numFmtId="0" fontId="3" fillId="0" borderId="64" xfId="104" applyFont="1" applyBorder="1" applyAlignment="1">
      <alignment horizontal="center" vertical="center"/>
      <protection/>
    </xf>
    <xf numFmtId="20" fontId="3" fillId="0" borderId="65" xfId="104" applyNumberFormat="1" applyFont="1" applyBorder="1" applyAlignment="1">
      <alignment horizontal="center" vertical="center"/>
      <protection/>
    </xf>
    <xf numFmtId="0" fontId="3" fillId="0" borderId="66" xfId="104" applyFont="1" applyFill="1" applyBorder="1" applyAlignment="1">
      <alignment horizontal="center" vertical="center" shrinkToFit="1"/>
      <protection/>
    </xf>
    <xf numFmtId="0" fontId="3" fillId="0" borderId="67" xfId="104" applyFont="1" applyFill="1" applyBorder="1" applyAlignment="1">
      <alignment horizontal="center" vertical="center" shrinkToFit="1"/>
      <protection/>
    </xf>
    <xf numFmtId="0" fontId="3" fillId="0" borderId="68" xfId="104" applyFont="1" applyFill="1" applyBorder="1" applyAlignment="1">
      <alignment horizontal="center" vertical="center" shrinkToFit="1"/>
      <protection/>
    </xf>
    <xf numFmtId="0" fontId="30" fillId="0" borderId="69" xfId="104" applyFont="1" applyBorder="1" applyAlignment="1">
      <alignment horizontal="center" vertical="center"/>
      <protection/>
    </xf>
    <xf numFmtId="0" fontId="3" fillId="0" borderId="41" xfId="104" applyFont="1" applyFill="1" applyBorder="1" applyAlignment="1">
      <alignment horizontal="center" vertical="center" shrinkToFit="1"/>
      <protection/>
    </xf>
    <xf numFmtId="0" fontId="30" fillId="0" borderId="65" xfId="104" applyFont="1" applyBorder="1" applyAlignment="1">
      <alignment horizontal="center" vertical="center"/>
      <protection/>
    </xf>
    <xf numFmtId="0" fontId="30" fillId="0" borderId="27" xfId="104" applyFont="1" applyBorder="1" applyAlignment="1">
      <alignment horizontal="center" vertical="center"/>
      <protection/>
    </xf>
    <xf numFmtId="0" fontId="30" fillId="0" borderId="27" xfId="104" applyFont="1" applyFill="1" applyBorder="1" applyAlignment="1">
      <alignment horizontal="center" vertical="center"/>
      <protection/>
    </xf>
    <xf numFmtId="0" fontId="30" fillId="0" borderId="43" xfId="104" applyFont="1" applyBorder="1" applyAlignment="1">
      <alignment horizontal="center" vertical="center"/>
      <protection/>
    </xf>
    <xf numFmtId="0" fontId="3" fillId="0" borderId="70" xfId="104" applyFont="1" applyBorder="1" applyAlignment="1">
      <alignment horizontal="center" vertical="center"/>
      <protection/>
    </xf>
    <xf numFmtId="0" fontId="3" fillId="0" borderId="0" xfId="104" applyBorder="1">
      <alignment/>
      <protection/>
    </xf>
    <xf numFmtId="0" fontId="30" fillId="0" borderId="71" xfId="104" applyFont="1" applyFill="1" applyBorder="1" applyAlignment="1">
      <alignment horizontal="center" vertical="center" shrinkToFit="1"/>
      <protection/>
    </xf>
    <xf numFmtId="0" fontId="30" fillId="0" borderId="72" xfId="104" applyFont="1" applyFill="1" applyBorder="1" applyAlignment="1">
      <alignment horizontal="center" vertical="center" shrinkToFit="1"/>
      <protection/>
    </xf>
    <xf numFmtId="0" fontId="28" fillId="56" borderId="0" xfId="104" applyFont="1" applyFill="1" applyBorder="1" applyAlignment="1">
      <alignment horizontal="center" vertical="center"/>
      <protection/>
    </xf>
    <xf numFmtId="0" fontId="28" fillId="56" borderId="0" xfId="104" applyFont="1" applyFill="1" applyBorder="1" applyAlignment="1">
      <alignment horizontal="center" vertical="center" shrinkToFit="1"/>
      <protection/>
    </xf>
    <xf numFmtId="0" fontId="28" fillId="56" borderId="0" xfId="104" applyFont="1" applyFill="1" applyBorder="1" applyAlignment="1">
      <alignment vertical="center" shrinkToFit="1"/>
      <protection/>
    </xf>
    <xf numFmtId="0" fontId="3" fillId="57" borderId="0" xfId="104" applyFont="1" applyFill="1" applyBorder="1" applyAlignment="1">
      <alignment horizontal="center" vertical="center"/>
      <protection/>
    </xf>
    <xf numFmtId="20" fontId="29" fillId="57" borderId="0" xfId="104" applyNumberFormat="1" applyFont="1" applyFill="1" applyBorder="1" applyAlignment="1">
      <alignment horizontal="center" vertical="center"/>
      <protection/>
    </xf>
    <xf numFmtId="20" fontId="3" fillId="57" borderId="0" xfId="104" applyNumberFormat="1" applyFont="1" applyFill="1" applyBorder="1" applyAlignment="1">
      <alignment horizontal="center" vertical="center"/>
      <protection/>
    </xf>
    <xf numFmtId="0" fontId="3" fillId="57" borderId="0" xfId="104" applyFont="1" applyFill="1" applyBorder="1" applyAlignment="1">
      <alignment horizontal="center" vertical="center" shrinkToFit="1"/>
      <protection/>
    </xf>
    <xf numFmtId="0" fontId="30" fillId="57" borderId="0" xfId="104" applyFont="1" applyFill="1" applyBorder="1" applyAlignment="1">
      <alignment horizontal="center" vertical="center"/>
      <protection/>
    </xf>
    <xf numFmtId="0" fontId="30" fillId="57" borderId="0" xfId="104" applyFont="1" applyFill="1" applyBorder="1" applyAlignment="1">
      <alignment horizontal="center" vertical="center" shrinkToFit="1"/>
      <protection/>
    </xf>
    <xf numFmtId="0" fontId="3" fillId="57" borderId="0" xfId="104" applyFont="1" applyFill="1" applyBorder="1" applyAlignment="1" quotePrefix="1">
      <alignment horizontal="left" vertical="top"/>
      <protection/>
    </xf>
    <xf numFmtId="20" fontId="21" fillId="57" borderId="0" xfId="104" applyNumberFormat="1" applyFont="1" applyFill="1" applyBorder="1" applyAlignment="1">
      <alignment horizontal="center" vertical="center"/>
      <protection/>
    </xf>
    <xf numFmtId="20" fontId="3" fillId="57" borderId="0" xfId="104" applyNumberFormat="1" applyFill="1" applyBorder="1" applyAlignment="1">
      <alignment horizontal="center" vertical="center"/>
      <protection/>
    </xf>
    <xf numFmtId="0" fontId="3" fillId="57" borderId="0" xfId="104" applyFill="1" applyBorder="1" applyAlignment="1">
      <alignment horizontal="center" vertical="center" shrinkToFit="1"/>
      <protection/>
    </xf>
    <xf numFmtId="0" fontId="3" fillId="57" borderId="0" xfId="104" applyFill="1" applyBorder="1" applyAlignment="1">
      <alignment horizontal="center" vertical="center"/>
      <protection/>
    </xf>
    <xf numFmtId="0" fontId="3" fillId="57" borderId="0" xfId="104" applyFont="1" applyFill="1" applyBorder="1" applyAlignment="1">
      <alignment horizontal="right" vertical="center"/>
      <protection/>
    </xf>
    <xf numFmtId="0" fontId="3" fillId="57" borderId="0" xfId="104" applyFont="1" applyFill="1" applyBorder="1" applyAlignment="1">
      <alignment horizontal="left" vertical="top"/>
      <protection/>
    </xf>
    <xf numFmtId="0" fontId="40" fillId="57" borderId="0" xfId="104" applyFont="1" applyFill="1" applyBorder="1" applyAlignment="1" quotePrefix="1">
      <alignment horizontal="left"/>
      <protection/>
    </xf>
    <xf numFmtId="0" fontId="3" fillId="57" borderId="0" xfId="104" applyFill="1" applyBorder="1">
      <alignment/>
      <protection/>
    </xf>
    <xf numFmtId="0" fontId="3" fillId="57" borderId="0" xfId="104" applyFill="1" applyBorder="1" applyAlignment="1">
      <alignment shrinkToFit="1"/>
      <protection/>
    </xf>
    <xf numFmtId="0" fontId="23" fillId="57" borderId="0" xfId="104" applyFont="1" applyFill="1" applyBorder="1" applyAlignment="1" quotePrefix="1">
      <alignment horizontal="right"/>
      <protection/>
    </xf>
    <xf numFmtId="0" fontId="80" fillId="0" borderId="0" xfId="102" applyFont="1" applyBorder="1" applyAlignment="1">
      <alignment vertical="center"/>
      <protection/>
    </xf>
    <xf numFmtId="0" fontId="75" fillId="0" borderId="0" xfId="0" applyFont="1" applyAlignment="1">
      <alignment vertical="center"/>
    </xf>
    <xf numFmtId="0" fontId="81"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left" vertical="center"/>
    </xf>
    <xf numFmtId="0" fontId="75" fillId="0" borderId="0" xfId="0" applyFont="1" applyBorder="1" applyAlignment="1">
      <alignment vertical="center"/>
    </xf>
    <xf numFmtId="0" fontId="0" fillId="0" borderId="0" xfId="0" applyBorder="1" applyAlignment="1">
      <alignment horizontal="right" vertical="center"/>
    </xf>
    <xf numFmtId="0" fontId="0" fillId="0" borderId="0" xfId="0" applyBorder="1" applyAlignment="1">
      <alignment vertical="center"/>
    </xf>
    <xf numFmtId="0" fontId="0" fillId="0" borderId="73" xfId="0" applyBorder="1" applyAlignment="1">
      <alignment horizontal="left" vertical="center"/>
    </xf>
    <xf numFmtId="0" fontId="0" fillId="0" borderId="74" xfId="0" applyBorder="1" applyAlignment="1">
      <alignment horizontal="right" vertical="center"/>
    </xf>
    <xf numFmtId="0" fontId="0" fillId="0" borderId="75" xfId="0" applyBorder="1" applyAlignment="1">
      <alignment horizontal="right" vertical="center"/>
    </xf>
    <xf numFmtId="0" fontId="0" fillId="0" borderId="76" xfId="0" applyBorder="1" applyAlignment="1">
      <alignment horizontal="right" vertical="center"/>
    </xf>
    <xf numFmtId="0" fontId="0" fillId="0" borderId="77"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horizontal="left" vertical="center"/>
    </xf>
    <xf numFmtId="0" fontId="0" fillId="0" borderId="77" xfId="0" applyBorder="1" applyAlignment="1">
      <alignment horizontal="right" vertical="center"/>
    </xf>
    <xf numFmtId="0" fontId="0" fillId="0" borderId="73" xfId="0" applyBorder="1" applyAlignment="1">
      <alignment horizontal="right" vertical="center"/>
    </xf>
    <xf numFmtId="0" fontId="0" fillId="0" borderId="78"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79" xfId="0" applyBorder="1" applyAlignment="1">
      <alignment vertical="center"/>
    </xf>
    <xf numFmtId="0" fontId="0" fillId="0" borderId="79" xfId="0" applyBorder="1" applyAlignment="1">
      <alignment horizontal="left" vertical="center"/>
    </xf>
    <xf numFmtId="0" fontId="0" fillId="0" borderId="80" xfId="0" applyBorder="1" applyAlignment="1">
      <alignment vertical="center"/>
    </xf>
    <xf numFmtId="0" fontId="0" fillId="0" borderId="73" xfId="0" applyBorder="1" applyAlignment="1">
      <alignment vertical="center"/>
    </xf>
    <xf numFmtId="0" fontId="0" fillId="0" borderId="79" xfId="0" applyBorder="1" applyAlignment="1">
      <alignment horizontal="right" vertical="center"/>
    </xf>
    <xf numFmtId="0" fontId="0" fillId="0" borderId="74" xfId="0" applyBorder="1" applyAlignment="1">
      <alignment horizontal="left" vertical="center"/>
    </xf>
    <xf numFmtId="0" fontId="0" fillId="0" borderId="81" xfId="0" applyBorder="1" applyAlignment="1">
      <alignment vertical="center"/>
    </xf>
    <xf numFmtId="0" fontId="0" fillId="0" borderId="80" xfId="0" applyBorder="1" applyAlignment="1">
      <alignment horizontal="right" vertical="center"/>
    </xf>
    <xf numFmtId="0" fontId="0" fillId="0" borderId="78" xfId="0" applyBorder="1" applyAlignment="1">
      <alignment horizontal="right" vertical="center"/>
    </xf>
    <xf numFmtId="0" fontId="0" fillId="0" borderId="82" xfId="0" applyBorder="1" applyAlignment="1">
      <alignment horizontal="right" vertical="center"/>
    </xf>
    <xf numFmtId="0" fontId="0" fillId="0" borderId="73"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vertical="center"/>
    </xf>
    <xf numFmtId="0" fontId="0" fillId="0" borderId="81" xfId="0" applyBorder="1" applyAlignment="1">
      <alignment horizontal="right" vertical="center"/>
    </xf>
    <xf numFmtId="0" fontId="0" fillId="0" borderId="79" xfId="0" applyBorder="1" applyAlignment="1">
      <alignment horizontal="center" vertical="center"/>
    </xf>
    <xf numFmtId="0" fontId="0" fillId="0" borderId="83" xfId="0" applyBorder="1" applyAlignment="1">
      <alignment vertical="center"/>
    </xf>
    <xf numFmtId="0" fontId="0" fillId="0" borderId="0" xfId="0" applyAlignment="1">
      <alignment vertical="center"/>
    </xf>
    <xf numFmtId="0" fontId="0" fillId="0" borderId="76" xfId="0" applyBorder="1" applyAlignment="1">
      <alignment vertical="center"/>
    </xf>
    <xf numFmtId="0" fontId="0" fillId="0" borderId="84" xfId="0" applyBorder="1" applyAlignment="1">
      <alignment horizontal="left" vertical="center"/>
    </xf>
    <xf numFmtId="0" fontId="0" fillId="0" borderId="82" xfId="0" applyBorder="1" applyAlignment="1">
      <alignment horizontal="left" vertical="center"/>
    </xf>
    <xf numFmtId="0" fontId="0" fillId="0" borderId="85" xfId="0" applyBorder="1" applyAlignment="1">
      <alignment vertical="center"/>
    </xf>
    <xf numFmtId="0" fontId="0" fillId="0" borderId="86" xfId="0" applyBorder="1" applyAlignment="1">
      <alignment vertical="center"/>
    </xf>
    <xf numFmtId="0" fontId="0" fillId="0" borderId="82" xfId="0" applyBorder="1" applyAlignment="1">
      <alignment vertical="center"/>
    </xf>
    <xf numFmtId="0" fontId="0" fillId="0" borderId="87" xfId="0" applyBorder="1" applyAlignment="1">
      <alignment horizontal="right" vertical="center"/>
    </xf>
    <xf numFmtId="0" fontId="82" fillId="0" borderId="0" xfId="0" applyFont="1" applyBorder="1" applyAlignment="1">
      <alignment horizontal="center" vertical="center"/>
    </xf>
    <xf numFmtId="0" fontId="0" fillId="0" borderId="0" xfId="0" applyBorder="1" applyAlignment="1">
      <alignment vertical="center"/>
    </xf>
    <xf numFmtId="0" fontId="82" fillId="0" borderId="0" xfId="0" applyFont="1" applyAlignment="1">
      <alignment horizontal="center" vertical="center"/>
    </xf>
    <xf numFmtId="0" fontId="82" fillId="0" borderId="0" xfId="0" applyFont="1" applyAlignment="1">
      <alignment vertical="center"/>
    </xf>
    <xf numFmtId="0" fontId="0" fillId="0" borderId="75" xfId="0" applyBorder="1" applyAlignment="1">
      <alignment horizontal="left" vertical="center"/>
    </xf>
    <xf numFmtId="0" fontId="0" fillId="0" borderId="86" xfId="0" applyBorder="1" applyAlignment="1">
      <alignment horizontal="right" vertical="center"/>
    </xf>
    <xf numFmtId="0" fontId="0" fillId="0" borderId="74" xfId="0" applyBorder="1" applyAlignment="1">
      <alignment horizontal="center" vertical="center"/>
    </xf>
    <xf numFmtId="0" fontId="0" fillId="57" borderId="0" xfId="0" applyFill="1" applyBorder="1" applyAlignment="1">
      <alignment horizontal="center" vertical="center"/>
    </xf>
    <xf numFmtId="0" fontId="83" fillId="0" borderId="0" xfId="0" applyFont="1" applyAlignment="1">
      <alignment horizontal="center" vertical="center"/>
    </xf>
    <xf numFmtId="0" fontId="75" fillId="0" borderId="0" xfId="0" applyFont="1" applyBorder="1" applyAlignment="1">
      <alignment/>
    </xf>
    <xf numFmtId="0" fontId="84" fillId="0" borderId="0" xfId="0" applyFont="1" applyAlignment="1">
      <alignment horizontal="center" vertical="center"/>
    </xf>
    <xf numFmtId="0" fontId="85" fillId="0" borderId="0" xfId="0" applyFont="1" applyAlignment="1">
      <alignment horizontal="center" vertical="center"/>
    </xf>
    <xf numFmtId="0" fontId="0" fillId="0" borderId="0" xfId="0" applyBorder="1" applyAlignment="1">
      <alignment horizontal="right" vertical="center"/>
    </xf>
    <xf numFmtId="0" fontId="49" fillId="0" borderId="0" xfId="102" applyFont="1" applyAlignment="1" quotePrefix="1">
      <alignment horizontal="left" vertical="center"/>
      <protection/>
    </xf>
    <xf numFmtId="49" fontId="3" fillId="0" borderId="0" xfId="104" applyNumberFormat="1" applyFont="1" applyFill="1" applyAlignment="1" quotePrefix="1">
      <alignment horizontal="right" vertical="center"/>
      <protection/>
    </xf>
    <xf numFmtId="20" fontId="3" fillId="57" borderId="27" xfId="104" applyNumberFormat="1" applyFont="1" applyFill="1" applyBorder="1" applyAlignment="1">
      <alignment horizontal="center" vertical="center"/>
      <protection/>
    </xf>
    <xf numFmtId="0" fontId="3" fillId="57" borderId="28" xfId="104" applyFont="1" applyFill="1" applyBorder="1" applyAlignment="1">
      <alignment horizontal="center" vertical="center" shrinkToFit="1"/>
      <protection/>
    </xf>
    <xf numFmtId="0" fontId="3" fillId="57" borderId="29" xfId="104" applyFont="1" applyFill="1" applyBorder="1" applyAlignment="1">
      <alignment horizontal="center" vertical="center" shrinkToFit="1"/>
      <protection/>
    </xf>
    <xf numFmtId="0" fontId="3" fillId="57" borderId="30" xfId="104" applyFont="1" applyFill="1" applyBorder="1" applyAlignment="1">
      <alignment horizontal="center" vertical="center" shrinkToFit="1"/>
      <protection/>
    </xf>
    <xf numFmtId="0" fontId="3" fillId="57" borderId="34" xfId="104" applyFont="1" applyFill="1" applyBorder="1" applyAlignment="1">
      <alignment horizontal="center" vertical="center" shrinkToFit="1"/>
      <protection/>
    </xf>
    <xf numFmtId="0" fontId="3" fillId="57" borderId="35" xfId="104" applyFont="1" applyFill="1" applyBorder="1" applyAlignment="1">
      <alignment horizontal="center" vertical="center" shrinkToFit="1"/>
      <protection/>
    </xf>
    <xf numFmtId="20" fontId="3" fillId="57" borderId="38" xfId="104" applyNumberFormat="1" applyFont="1" applyFill="1" applyBorder="1" applyAlignment="1">
      <alignment horizontal="center" vertical="center"/>
      <protection/>
    </xf>
    <xf numFmtId="0" fontId="3" fillId="57" borderId="41" xfId="104" applyFont="1" applyFill="1" applyBorder="1" applyAlignment="1">
      <alignment horizontal="center" vertical="center" shrinkToFit="1"/>
      <protection/>
    </xf>
    <xf numFmtId="0" fontId="3" fillId="57" borderId="39" xfId="104" applyFont="1" applyFill="1" applyBorder="1" applyAlignment="1">
      <alignment horizontal="center" vertical="center" shrinkToFit="1"/>
      <protection/>
    </xf>
    <xf numFmtId="0" fontId="3" fillId="57" borderId="88" xfId="104" applyFont="1" applyFill="1" applyBorder="1" applyAlignment="1">
      <alignment horizontal="center" vertical="center" shrinkToFit="1"/>
      <protection/>
    </xf>
    <xf numFmtId="0" fontId="0" fillId="0" borderId="79" xfId="0" applyBorder="1" applyAlignment="1">
      <alignment horizontal="right" vertical="center"/>
    </xf>
    <xf numFmtId="0" fontId="0" fillId="0" borderId="78" xfId="0" applyBorder="1" applyAlignment="1">
      <alignment horizontal="right" vertical="center"/>
    </xf>
    <xf numFmtId="0" fontId="0" fillId="0" borderId="81" xfId="0" applyBorder="1" applyAlignment="1">
      <alignment horizontal="right" vertical="center"/>
    </xf>
    <xf numFmtId="0" fontId="86" fillId="0" borderId="0" xfId="0" applyFont="1" applyAlignment="1">
      <alignment vertical="center"/>
    </xf>
    <xf numFmtId="0" fontId="86" fillId="0" borderId="0" xfId="0" applyFont="1" applyBorder="1" applyAlignment="1">
      <alignment vertical="center"/>
    </xf>
    <xf numFmtId="0" fontId="87" fillId="0" borderId="0" xfId="0" applyFont="1" applyBorder="1" applyAlignment="1">
      <alignment vertical="center"/>
    </xf>
    <xf numFmtId="0" fontId="75" fillId="0" borderId="0" xfId="0" applyFont="1" applyBorder="1" applyAlignment="1">
      <alignment horizontal="center" vertical="center"/>
    </xf>
    <xf numFmtId="20" fontId="29" fillId="0" borderId="89" xfId="104" applyNumberFormat="1" applyFont="1" applyBorder="1" applyAlignment="1">
      <alignment horizontal="center" vertical="center"/>
      <protection/>
    </xf>
    <xf numFmtId="0" fontId="30" fillId="0" borderId="90" xfId="104" applyFont="1" applyFill="1" applyBorder="1" applyAlignment="1">
      <alignment horizontal="center" vertical="center" shrinkToFit="1"/>
      <protection/>
    </xf>
    <xf numFmtId="0" fontId="30" fillId="0" borderId="91" xfId="104" applyFont="1" applyFill="1" applyBorder="1" applyAlignment="1">
      <alignment horizontal="center" vertical="center" shrinkToFit="1"/>
      <protection/>
    </xf>
    <xf numFmtId="20" fontId="29" fillId="0" borderId="92" xfId="104" applyNumberFormat="1" applyFont="1" applyBorder="1" applyAlignment="1">
      <alignment horizontal="center" vertical="center"/>
      <protection/>
    </xf>
    <xf numFmtId="20" fontId="3" fillId="0" borderId="93" xfId="104" applyNumberFormat="1" applyFont="1" applyFill="1" applyBorder="1" applyAlignment="1">
      <alignment horizontal="center" vertical="center"/>
      <protection/>
    </xf>
    <xf numFmtId="0" fontId="3" fillId="0" borderId="94" xfId="104" applyFont="1" applyFill="1" applyBorder="1" applyAlignment="1">
      <alignment horizontal="center" vertical="center" shrinkToFit="1"/>
      <protection/>
    </xf>
    <xf numFmtId="0" fontId="3" fillId="0" borderId="95" xfId="104" applyFont="1" applyFill="1" applyBorder="1" applyAlignment="1">
      <alignment horizontal="center" vertical="center" shrinkToFit="1"/>
      <protection/>
    </xf>
    <xf numFmtId="0" fontId="3" fillId="0" borderId="96" xfId="104" applyFont="1" applyFill="1" applyBorder="1" applyAlignment="1">
      <alignment horizontal="center" vertical="center" shrinkToFit="1"/>
      <protection/>
    </xf>
    <xf numFmtId="0" fontId="30" fillId="0" borderId="92" xfId="104" applyFont="1" applyBorder="1" applyAlignment="1">
      <alignment horizontal="center" vertical="center"/>
      <protection/>
    </xf>
    <xf numFmtId="0" fontId="30" fillId="0" borderId="94" xfId="104" applyFont="1" applyFill="1" applyBorder="1" applyAlignment="1">
      <alignment horizontal="center" vertical="center" shrinkToFit="1"/>
      <protection/>
    </xf>
    <xf numFmtId="0" fontId="30" fillId="0" borderId="97" xfId="104" applyFont="1" applyFill="1" applyBorder="1" applyAlignment="1">
      <alignment horizontal="center" vertical="center" shrinkToFit="1"/>
      <protection/>
    </xf>
    <xf numFmtId="0" fontId="3" fillId="0" borderId="38" xfId="104" applyFont="1" applyFill="1" applyBorder="1" applyAlignment="1">
      <alignment horizontal="center" vertical="center" shrinkToFit="1"/>
      <protection/>
    </xf>
    <xf numFmtId="20" fontId="3" fillId="0" borderId="93" xfId="104" applyNumberFormat="1" applyFont="1" applyBorder="1" applyAlignment="1">
      <alignment horizontal="center" vertical="center"/>
      <protection/>
    </xf>
    <xf numFmtId="0" fontId="3" fillId="0" borderId="94" xfId="104" applyFont="1" applyBorder="1" applyAlignment="1">
      <alignment horizontal="center" vertical="center" shrinkToFit="1"/>
      <protection/>
    </xf>
    <xf numFmtId="0" fontId="3" fillId="0" borderId="27" xfId="104" applyFont="1" applyFill="1" applyBorder="1" applyAlignment="1">
      <alignment horizontal="center" vertical="center" shrinkToFit="1"/>
      <protection/>
    </xf>
    <xf numFmtId="0" fontId="3" fillId="0" borderId="98" xfId="104" applyFont="1" applyFill="1" applyBorder="1" applyAlignment="1">
      <alignment horizontal="center" vertical="center" shrinkToFit="1"/>
      <protection/>
    </xf>
    <xf numFmtId="0" fontId="3" fillId="0" borderId="99" xfId="104" applyFont="1" applyFill="1" applyBorder="1" applyAlignment="1">
      <alignment horizontal="center" vertical="center" shrinkToFit="1"/>
      <protection/>
    </xf>
    <xf numFmtId="0" fontId="3" fillId="0" borderId="88" xfId="104" applyFont="1" applyFill="1" applyBorder="1" applyAlignment="1">
      <alignment horizontal="center" vertical="center" shrinkToFit="1"/>
      <protection/>
    </xf>
    <xf numFmtId="0" fontId="3" fillId="0" borderId="100" xfId="104" applyFont="1" applyFill="1" applyBorder="1" applyAlignment="1">
      <alignment horizontal="center" vertical="center" shrinkToFit="1"/>
      <protection/>
    </xf>
    <xf numFmtId="0" fontId="3" fillId="0" borderId="101" xfId="104" applyFont="1" applyFill="1" applyBorder="1" applyAlignment="1">
      <alignment horizontal="center" vertical="center" shrinkToFit="1"/>
      <protection/>
    </xf>
    <xf numFmtId="0" fontId="0" fillId="0" borderId="0" xfId="0" applyBorder="1" applyAlignment="1">
      <alignment horizontal="right" vertical="center"/>
    </xf>
    <xf numFmtId="0" fontId="0" fillId="0" borderId="0" xfId="0" applyAlignment="1">
      <alignment vertical="center"/>
    </xf>
    <xf numFmtId="20" fontId="29" fillId="0" borderId="59" xfId="104" applyNumberFormat="1" applyFont="1" applyBorder="1" applyAlignment="1">
      <alignment horizontal="center" vertical="center"/>
      <protection/>
    </xf>
    <xf numFmtId="0" fontId="0" fillId="0" borderId="102" xfId="0" applyBorder="1" applyAlignment="1">
      <alignment horizontal="left" vertical="center"/>
    </xf>
    <xf numFmtId="0" fontId="0" fillId="0" borderId="77" xfId="0" applyBorder="1" applyAlignment="1">
      <alignment horizontal="left" vertical="center"/>
    </xf>
    <xf numFmtId="0" fontId="0" fillId="0" borderId="81" xfId="0" applyBorder="1" applyAlignment="1">
      <alignment vertical="center"/>
    </xf>
    <xf numFmtId="0" fontId="0" fillId="0" borderId="79" xfId="0" applyBorder="1" applyAlignment="1">
      <alignment vertical="center"/>
    </xf>
    <xf numFmtId="0" fontId="0" fillId="0" borderId="103" xfId="0" applyBorder="1" applyAlignment="1">
      <alignment horizontal="left" vertical="center"/>
    </xf>
    <xf numFmtId="0" fontId="3" fillId="0" borderId="104" xfId="104" applyFont="1" applyFill="1" applyBorder="1" applyAlignment="1">
      <alignment horizontal="center" vertical="center" shrinkToFit="1"/>
      <protection/>
    </xf>
    <xf numFmtId="20" fontId="3" fillId="0" borderId="26" xfId="104" applyNumberFormat="1" applyFont="1" applyBorder="1" applyAlignment="1">
      <alignment horizontal="center" vertical="center"/>
      <protection/>
    </xf>
    <xf numFmtId="0" fontId="80" fillId="0" borderId="0" xfId="102" applyFont="1" applyAlignment="1">
      <alignment vertical="center"/>
      <protection/>
    </xf>
    <xf numFmtId="0" fontId="80" fillId="0" borderId="0" xfId="102" applyFont="1">
      <alignment/>
      <protection/>
    </xf>
    <xf numFmtId="0" fontId="80" fillId="0" borderId="0" xfId="104" applyFont="1" applyAlignment="1" quotePrefix="1">
      <alignment horizontal="left"/>
      <protection/>
    </xf>
    <xf numFmtId="0" fontId="80" fillId="0" borderId="0" xfId="102" applyFont="1" applyBorder="1" applyAlignment="1">
      <alignment horizontal="left" vertical="center"/>
      <protection/>
    </xf>
    <xf numFmtId="0" fontId="38" fillId="0" borderId="0" xfId="102" applyFont="1" applyBorder="1" applyAlignment="1">
      <alignment horizontal="right" vertical="center" shrinkToFit="1"/>
      <protection/>
    </xf>
    <xf numFmtId="0" fontId="0" fillId="0" borderId="79" xfId="0" applyBorder="1" applyAlignment="1">
      <alignment horizontal="center" vertical="center"/>
    </xf>
    <xf numFmtId="0" fontId="0" fillId="0" borderId="81" xfId="0" applyBorder="1" applyAlignment="1">
      <alignment horizontal="center" vertical="center"/>
    </xf>
    <xf numFmtId="0" fontId="0" fillId="57" borderId="79" xfId="0" applyFill="1" applyBorder="1" applyAlignment="1">
      <alignment horizontal="center" vertical="center"/>
    </xf>
    <xf numFmtId="0" fontId="0" fillId="57" borderId="81" xfId="0" applyFill="1" applyBorder="1" applyAlignment="1">
      <alignment horizontal="center" vertical="center"/>
    </xf>
    <xf numFmtId="0" fontId="88" fillId="0" borderId="74" xfId="0" applyFont="1" applyBorder="1" applyAlignment="1">
      <alignment horizontal="center" vertical="center"/>
    </xf>
    <xf numFmtId="0" fontId="88" fillId="0" borderId="81" xfId="0" applyFont="1" applyBorder="1" applyAlignment="1">
      <alignment horizontal="center" vertical="center"/>
    </xf>
    <xf numFmtId="0" fontId="89" fillId="0" borderId="71" xfId="0" applyFont="1" applyBorder="1" applyAlignment="1">
      <alignment horizontal="center" vertical="center"/>
    </xf>
    <xf numFmtId="0" fontId="0" fillId="0" borderId="71" xfId="0" applyBorder="1" applyAlignment="1">
      <alignment horizontal="center" vertical="center"/>
    </xf>
    <xf numFmtId="0" fontId="0" fillId="0" borderId="79" xfId="0" applyBorder="1" applyAlignment="1">
      <alignment horizontal="right" vertical="center"/>
    </xf>
    <xf numFmtId="0" fontId="0" fillId="0" borderId="81" xfId="0" applyBorder="1" applyAlignment="1">
      <alignment horizontal="right" vertical="center"/>
    </xf>
    <xf numFmtId="0" fontId="0" fillId="0" borderId="76" xfId="0" applyBorder="1" applyAlignment="1">
      <alignment horizontal="left" vertical="center"/>
    </xf>
    <xf numFmtId="0" fontId="0" fillId="0" borderId="82" xfId="0" applyBorder="1" applyAlignment="1">
      <alignment horizontal="left" vertical="center"/>
    </xf>
    <xf numFmtId="0" fontId="89" fillId="0" borderId="74" xfId="0" applyFont="1" applyBorder="1" applyAlignment="1">
      <alignment horizontal="center" vertical="center"/>
    </xf>
    <xf numFmtId="0" fontId="89" fillId="0" borderId="78" xfId="0" applyFont="1" applyBorder="1" applyAlignment="1">
      <alignment horizontal="center" vertical="center"/>
    </xf>
    <xf numFmtId="0" fontId="87" fillId="0" borderId="0" xfId="0" applyFont="1" applyBorder="1" applyAlignment="1">
      <alignment vertical="center"/>
    </xf>
    <xf numFmtId="0" fontId="87" fillId="0" borderId="86" xfId="0" applyFont="1" applyBorder="1" applyAlignment="1">
      <alignment vertical="center"/>
    </xf>
    <xf numFmtId="0" fontId="0" fillId="0" borderId="0" xfId="0" applyAlignment="1">
      <alignment vertical="center"/>
    </xf>
    <xf numFmtId="0" fontId="0" fillId="0" borderId="86" xfId="0" applyBorder="1" applyAlignment="1">
      <alignment vertical="center"/>
    </xf>
    <xf numFmtId="0" fontId="0" fillId="0" borderId="75" xfId="0" applyBorder="1" applyAlignment="1">
      <alignment horizontal="center" vertical="center"/>
    </xf>
    <xf numFmtId="0" fontId="0" fillId="0" borderId="0" xfId="0" applyBorder="1" applyAlignment="1">
      <alignment horizontal="center" vertical="center"/>
    </xf>
    <xf numFmtId="0" fontId="89" fillId="0" borderId="75" xfId="0" applyFont="1" applyBorder="1" applyAlignment="1">
      <alignment horizontal="center" vertical="center"/>
    </xf>
    <xf numFmtId="0" fontId="89" fillId="0" borderId="0" xfId="0" applyFont="1" applyBorder="1" applyAlignment="1">
      <alignment horizontal="center" vertical="center"/>
    </xf>
    <xf numFmtId="0" fontId="0" fillId="0" borderId="86" xfId="0" applyBorder="1" applyAlignment="1">
      <alignment horizontal="center" vertical="center"/>
    </xf>
    <xf numFmtId="0" fontId="0" fillId="0" borderId="105" xfId="0" applyBorder="1" applyAlignment="1">
      <alignment horizontal="center" vertical="center"/>
    </xf>
    <xf numFmtId="0" fontId="89" fillId="0" borderId="86" xfId="0" applyFont="1" applyBorder="1" applyAlignment="1">
      <alignment horizontal="center" vertical="center"/>
    </xf>
    <xf numFmtId="0" fontId="89" fillId="0" borderId="106" xfId="0" applyFont="1" applyBorder="1" applyAlignment="1">
      <alignment horizontal="center" vertical="center"/>
    </xf>
    <xf numFmtId="0" fontId="0" fillId="0" borderId="79" xfId="0" applyBorder="1" applyAlignment="1">
      <alignment horizontal="left" vertical="center"/>
    </xf>
    <xf numFmtId="0" fontId="0" fillId="0" borderId="81" xfId="0" applyBorder="1" applyAlignment="1">
      <alignment horizontal="left" vertical="center"/>
    </xf>
    <xf numFmtId="0" fontId="82" fillId="0" borderId="75" xfId="0" applyFont="1" applyBorder="1" applyAlignment="1">
      <alignment horizontal="center" vertical="center"/>
    </xf>
    <xf numFmtId="0" fontId="82" fillId="0" borderId="0" xfId="0" applyFont="1" applyBorder="1" applyAlignment="1">
      <alignment horizontal="center" vertical="center"/>
    </xf>
    <xf numFmtId="0" fontId="0" fillId="57" borderId="80" xfId="0" applyFill="1" applyBorder="1" applyAlignment="1">
      <alignment horizontal="center" vertical="center"/>
    </xf>
    <xf numFmtId="0" fontId="90" fillId="0" borderId="79" xfId="0" applyFont="1" applyBorder="1" applyAlignment="1">
      <alignment horizontal="center" vertical="center"/>
    </xf>
    <xf numFmtId="0" fontId="90" fillId="0" borderId="81" xfId="0" applyFont="1" applyBorder="1" applyAlignment="1">
      <alignment horizontal="center" vertical="center"/>
    </xf>
    <xf numFmtId="0" fontId="82" fillId="0" borderId="105" xfId="0" applyFont="1" applyBorder="1" applyAlignment="1">
      <alignment horizontal="center" vertical="center"/>
    </xf>
    <xf numFmtId="0" fontId="90" fillId="0" borderId="71" xfId="0" applyFont="1" applyBorder="1" applyAlignment="1">
      <alignment horizontal="center" vertical="center"/>
    </xf>
    <xf numFmtId="0" fontId="91" fillId="0" borderId="71" xfId="0" applyFont="1" applyBorder="1" applyAlignment="1">
      <alignment horizontal="center" vertical="center"/>
    </xf>
    <xf numFmtId="0" fontId="0" fillId="0" borderId="0" xfId="0" applyBorder="1" applyAlignment="1">
      <alignment horizontal="right" vertical="center"/>
    </xf>
    <xf numFmtId="0" fontId="0" fillId="0" borderId="74" xfId="0" applyBorder="1" applyAlignment="1">
      <alignment horizontal="right" vertical="center"/>
    </xf>
    <xf numFmtId="0" fontId="0" fillId="0" borderId="78" xfId="0" applyBorder="1" applyAlignment="1">
      <alignment horizontal="right" vertical="center"/>
    </xf>
    <xf numFmtId="0" fontId="90" fillId="0" borderId="75" xfId="0" applyFont="1" applyBorder="1" applyAlignment="1">
      <alignment horizontal="center" vertical="center"/>
    </xf>
    <xf numFmtId="0" fontId="90" fillId="0" borderId="86" xfId="0" applyFont="1" applyBorder="1" applyAlignment="1">
      <alignment horizontal="center" vertical="center"/>
    </xf>
    <xf numFmtId="0" fontId="0" fillId="0" borderId="76" xfId="0" applyBorder="1" applyAlignment="1">
      <alignment vertical="center"/>
    </xf>
    <xf numFmtId="0" fontId="0" fillId="0" borderId="82" xfId="0" applyBorder="1" applyAlignment="1">
      <alignment vertical="center"/>
    </xf>
    <xf numFmtId="0" fontId="0" fillId="0" borderId="80" xfId="0" applyBorder="1" applyAlignment="1">
      <alignment vertical="center"/>
    </xf>
    <xf numFmtId="0" fontId="0" fillId="0" borderId="80" xfId="0" applyBorder="1" applyAlignment="1">
      <alignment horizontal="right" vertical="center"/>
    </xf>
    <xf numFmtId="0" fontId="0" fillId="0" borderId="79" xfId="0" applyBorder="1" applyAlignment="1">
      <alignment vertical="center"/>
    </xf>
    <xf numFmtId="0" fontId="0" fillId="0" borderId="81" xfId="0" applyBorder="1" applyAlignment="1">
      <alignment vertical="center"/>
    </xf>
    <xf numFmtId="0" fontId="0" fillId="0" borderId="77" xfId="0" applyBorder="1" applyAlignment="1">
      <alignment vertical="center"/>
    </xf>
    <xf numFmtId="0" fontId="0" fillId="0" borderId="73" xfId="0" applyBorder="1" applyAlignment="1">
      <alignment horizontal="right" vertical="center"/>
    </xf>
    <xf numFmtId="0" fontId="28" fillId="55" borderId="107" xfId="104" applyFont="1" applyFill="1" applyBorder="1" applyAlignment="1">
      <alignment horizontal="center" vertical="center"/>
      <protection/>
    </xf>
    <xf numFmtId="0" fontId="28" fillId="55" borderId="108" xfId="104" applyFont="1" applyFill="1" applyBorder="1" applyAlignment="1">
      <alignment horizontal="center" vertical="center"/>
      <protection/>
    </xf>
    <xf numFmtId="0" fontId="28" fillId="55" borderId="109" xfId="104" applyFont="1" applyFill="1" applyBorder="1" applyAlignment="1">
      <alignment horizontal="center" vertical="center"/>
      <protection/>
    </xf>
    <xf numFmtId="0" fontId="28" fillId="55" borderId="110" xfId="104" applyFont="1" applyFill="1" applyBorder="1" applyAlignment="1">
      <alignment horizontal="center" vertical="center"/>
      <protection/>
    </xf>
    <xf numFmtId="0" fontId="30" fillId="0" borderId="111" xfId="104" applyFont="1" applyFill="1" applyBorder="1" applyAlignment="1">
      <alignment horizontal="center" vertical="center" shrinkToFit="1"/>
      <protection/>
    </xf>
    <xf numFmtId="0" fontId="30" fillId="0" borderId="112" xfId="104" applyFont="1" applyFill="1" applyBorder="1" applyAlignment="1">
      <alignment horizontal="center" vertical="center" shrinkToFit="1"/>
      <protection/>
    </xf>
    <xf numFmtId="0" fontId="30" fillId="0" borderId="52" xfId="104" applyFont="1" applyFill="1" applyBorder="1" applyAlignment="1">
      <alignment horizontal="center" vertical="center" shrinkToFit="1"/>
      <protection/>
    </xf>
    <xf numFmtId="0" fontId="30" fillId="0" borderId="53" xfId="104" applyFont="1" applyFill="1" applyBorder="1" applyAlignment="1">
      <alignment horizontal="center" vertical="center" shrinkToFit="1"/>
      <protection/>
    </xf>
    <xf numFmtId="0" fontId="30" fillId="0" borderId="46" xfId="104" applyFont="1" applyFill="1" applyBorder="1" applyAlignment="1">
      <alignment horizontal="center" vertical="center" shrinkToFit="1"/>
      <protection/>
    </xf>
    <xf numFmtId="0" fontId="30" fillId="0" borderId="113" xfId="104" applyFont="1" applyFill="1" applyBorder="1" applyAlignment="1">
      <alignment horizontal="center" vertical="center" shrinkToFit="1"/>
      <protection/>
    </xf>
    <xf numFmtId="0" fontId="30" fillId="0" borderId="114" xfId="104" applyFont="1" applyFill="1" applyBorder="1" applyAlignment="1">
      <alignment horizontal="center" vertical="center" shrinkToFit="1"/>
      <protection/>
    </xf>
    <xf numFmtId="0" fontId="30" fillId="0" borderId="115" xfId="104" applyFont="1" applyFill="1" applyBorder="1" applyAlignment="1">
      <alignment horizontal="center" vertical="center" shrinkToFit="1"/>
      <protection/>
    </xf>
    <xf numFmtId="0" fontId="3" fillId="0" borderId="38" xfId="104" applyFont="1" applyFill="1" applyBorder="1" applyAlignment="1">
      <alignment horizontal="center" vertical="center" shrinkToFit="1"/>
      <protection/>
    </xf>
    <xf numFmtId="0" fontId="3" fillId="0" borderId="116" xfId="104" applyFont="1" applyFill="1" applyBorder="1" applyAlignment="1">
      <alignment horizontal="center" vertical="center" shrinkToFit="1"/>
      <protection/>
    </xf>
    <xf numFmtId="0" fontId="28" fillId="56" borderId="0" xfId="104" applyFont="1" applyFill="1" applyBorder="1" applyAlignment="1">
      <alignment horizontal="center" vertical="center"/>
      <protection/>
    </xf>
    <xf numFmtId="0" fontId="30" fillId="57" borderId="0" xfId="104" applyFont="1" applyFill="1" applyBorder="1" applyAlignment="1">
      <alignment horizontal="center" vertical="center" shrinkToFit="1"/>
      <protection/>
    </xf>
    <xf numFmtId="0" fontId="16" fillId="0" borderId="0" xfId="103" applyFont="1" applyAlignment="1">
      <alignment horizontal="center" vertical="center"/>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Accent1" xfId="27"/>
    <cellStyle name="40% - Accent2" xfId="28"/>
    <cellStyle name="40% - Accent3" xfId="29"/>
    <cellStyle name="40% - Accent4" xfId="30"/>
    <cellStyle name="40% - Accent5" xfId="31"/>
    <cellStyle name="40%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Accent1" xfId="39"/>
    <cellStyle name="60% - Accent2" xfId="40"/>
    <cellStyle name="60% - Accent3" xfId="41"/>
    <cellStyle name="60% - Accent4" xfId="42"/>
    <cellStyle name="60% - Accent5" xfId="43"/>
    <cellStyle name="60%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アクセント 1" xfId="74"/>
    <cellStyle name="アクセント 2" xfId="75"/>
    <cellStyle name="アクセント 3" xfId="76"/>
    <cellStyle name="アクセント 4" xfId="77"/>
    <cellStyle name="アクセント 5" xfId="78"/>
    <cellStyle name="アクセント 6" xfId="79"/>
    <cellStyle name="タイトル" xfId="80"/>
    <cellStyle name="チェック セル" xfId="81"/>
    <cellStyle name="どちらでもない" xfId="82"/>
    <cellStyle name="Percent" xfId="83"/>
    <cellStyle name="Hyperlink" xfId="84"/>
    <cellStyle name="メモ" xfId="85"/>
    <cellStyle name="リンク セル" xfId="86"/>
    <cellStyle name="悪い" xfId="87"/>
    <cellStyle name="計算" xfId="88"/>
    <cellStyle name="警告文" xfId="89"/>
    <cellStyle name="Comma [0]" xfId="90"/>
    <cellStyle name="Comma" xfId="91"/>
    <cellStyle name="見出し 1" xfId="92"/>
    <cellStyle name="見出し 2" xfId="93"/>
    <cellStyle name="見出し 3" xfId="94"/>
    <cellStyle name="見出し 4" xfId="95"/>
    <cellStyle name="集計" xfId="96"/>
    <cellStyle name="出力" xfId="97"/>
    <cellStyle name="説明文" xfId="98"/>
    <cellStyle name="Currency [0]" xfId="99"/>
    <cellStyle name="Currency" xfId="100"/>
    <cellStyle name="入力" xfId="101"/>
    <cellStyle name="標準 2" xfId="102"/>
    <cellStyle name="標準 3" xfId="103"/>
    <cellStyle name="標準_西地区5年生大会(1)" xfId="104"/>
    <cellStyle name="Followed Hyperlink" xfId="105"/>
    <cellStyle name="良い"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152400</xdr:rowOff>
    </xdr:from>
    <xdr:to>
      <xdr:col>2</xdr:col>
      <xdr:colOff>180975</xdr:colOff>
      <xdr:row>4</xdr:row>
      <xdr:rowOff>180975</xdr:rowOff>
    </xdr:to>
    <xdr:pic>
      <xdr:nvPicPr>
        <xdr:cNvPr id="1" name="Picture 1"/>
        <xdr:cNvPicPr preferRelativeResize="1">
          <a:picLocks noChangeAspect="1"/>
        </xdr:cNvPicPr>
      </xdr:nvPicPr>
      <xdr:blipFill>
        <a:blip r:embed="rId1"/>
        <a:stretch>
          <a:fillRect/>
        </a:stretch>
      </xdr:blipFill>
      <xdr:spPr>
        <a:xfrm>
          <a:off x="247650" y="152400"/>
          <a:ext cx="676275" cy="781050"/>
        </a:xfrm>
        <a:prstGeom prst="rect">
          <a:avLst/>
        </a:prstGeom>
        <a:noFill/>
        <a:ln w="9525" cmpd="sng">
          <a:noFill/>
        </a:ln>
      </xdr:spPr>
    </xdr:pic>
    <xdr:clientData/>
  </xdr:twoCellAnchor>
  <xdr:twoCellAnchor>
    <xdr:from>
      <xdr:col>1</xdr:col>
      <xdr:colOff>504825</xdr:colOff>
      <xdr:row>0</xdr:row>
      <xdr:rowOff>114300</xdr:rowOff>
    </xdr:from>
    <xdr:to>
      <xdr:col>4</xdr:col>
      <xdr:colOff>361950</xdr:colOff>
      <xdr:row>3</xdr:row>
      <xdr:rowOff>19050</xdr:rowOff>
    </xdr:to>
    <xdr:sp>
      <xdr:nvSpPr>
        <xdr:cNvPr id="2" name="Text Box 4"/>
        <xdr:cNvSpPr txBox="1">
          <a:spLocks noChangeArrowheads="1"/>
        </xdr:cNvSpPr>
      </xdr:nvSpPr>
      <xdr:spPr>
        <a:xfrm>
          <a:off x="742950" y="114300"/>
          <a:ext cx="1438275" cy="390525"/>
        </a:xfrm>
        <a:prstGeom prst="rect">
          <a:avLst/>
        </a:prstGeom>
        <a:noFill/>
        <a:ln w="9525" cmpd="sng">
          <a:noFill/>
        </a:ln>
      </xdr:spPr>
      <xdr:txBody>
        <a:bodyPr vertOverflow="clip" wrap="square" lIns="54864" tIns="27432" rIns="54864" bIns="27432" anchor="ctr"/>
        <a:p>
          <a:pPr algn="ctr">
            <a:defRPr/>
          </a:pPr>
          <a:r>
            <a:rPr lang="en-US" cap="none" sz="1800" b="0" i="0" u="none" baseline="0">
              <a:solidFill>
                <a:srgbClr val="000000"/>
              </a:solidFill>
              <a:latin typeface="HGS創英角ﾎﾟｯﾌﾟ体"/>
              <a:ea typeface="HGS創英角ﾎﾟｯﾌﾟ体"/>
              <a:cs typeface="HGS創英角ﾎﾟｯﾌﾟ体"/>
            </a:rPr>
            <a:t>2015</a:t>
          </a:r>
          <a:r>
            <a:rPr lang="en-US" cap="none" sz="1800" b="0" i="0" u="none" baseline="0">
              <a:solidFill>
                <a:srgbClr val="000000"/>
              </a:solidFill>
              <a:latin typeface="HGS創英角ﾎﾟｯﾌﾟ体"/>
              <a:ea typeface="HGS創英角ﾎﾟｯﾌﾟ体"/>
              <a:cs typeface="HGS創英角ﾎﾟｯﾌﾟ体"/>
            </a:rPr>
            <a:t>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14</xdr:row>
      <xdr:rowOff>161925</xdr:rowOff>
    </xdr:from>
    <xdr:to>
      <xdr:col>2</xdr:col>
      <xdr:colOff>19050</xdr:colOff>
      <xdr:row>15</xdr:row>
      <xdr:rowOff>190500</xdr:rowOff>
    </xdr:to>
    <xdr:pic>
      <xdr:nvPicPr>
        <xdr:cNvPr id="1" name="図 3" descr="a.gif"/>
        <xdr:cNvPicPr preferRelativeResize="1">
          <a:picLocks noChangeAspect="1"/>
        </xdr:cNvPicPr>
      </xdr:nvPicPr>
      <xdr:blipFill>
        <a:blip r:embed="rId1"/>
        <a:stretch>
          <a:fillRect/>
        </a:stretch>
      </xdr:blipFill>
      <xdr:spPr>
        <a:xfrm>
          <a:off x="266700" y="3409950"/>
          <a:ext cx="209550" cy="238125"/>
        </a:xfrm>
        <a:prstGeom prst="rect">
          <a:avLst/>
        </a:prstGeom>
        <a:noFill/>
        <a:ln w="9525" cmpd="sng">
          <a:noFill/>
        </a:ln>
      </xdr:spPr>
    </xdr:pic>
    <xdr:clientData/>
  </xdr:twoCellAnchor>
  <xdr:twoCellAnchor editAs="oneCell">
    <xdr:from>
      <xdr:col>3</xdr:col>
      <xdr:colOff>228600</xdr:colOff>
      <xdr:row>1</xdr:row>
      <xdr:rowOff>66675</xdr:rowOff>
    </xdr:from>
    <xdr:to>
      <xdr:col>19</xdr:col>
      <xdr:colOff>152400</xdr:colOff>
      <xdr:row>12</xdr:row>
      <xdr:rowOff>152400</xdr:rowOff>
    </xdr:to>
    <xdr:pic>
      <xdr:nvPicPr>
        <xdr:cNvPr id="2" name="図 5" descr="no1.jpg"/>
        <xdr:cNvPicPr preferRelativeResize="1">
          <a:picLocks noChangeAspect="1"/>
        </xdr:cNvPicPr>
      </xdr:nvPicPr>
      <xdr:blipFill>
        <a:blip r:embed="rId2"/>
        <a:stretch>
          <a:fillRect/>
        </a:stretch>
      </xdr:blipFill>
      <xdr:spPr>
        <a:xfrm>
          <a:off x="914400" y="590550"/>
          <a:ext cx="3581400" cy="2390775"/>
        </a:xfrm>
        <a:prstGeom prst="rect">
          <a:avLst/>
        </a:prstGeom>
        <a:noFill/>
        <a:ln w="9525" cmpd="sng">
          <a:noFill/>
        </a:ln>
      </xdr:spPr>
    </xdr:pic>
    <xdr:clientData/>
  </xdr:twoCellAnchor>
  <xdr:twoCellAnchor editAs="oneCell">
    <xdr:from>
      <xdr:col>1</xdr:col>
      <xdr:colOff>76200</xdr:colOff>
      <xdr:row>26</xdr:row>
      <xdr:rowOff>38100</xdr:rowOff>
    </xdr:from>
    <xdr:to>
      <xdr:col>16</xdr:col>
      <xdr:colOff>0</xdr:colOff>
      <xdr:row>44</xdr:row>
      <xdr:rowOff>66675</xdr:rowOff>
    </xdr:to>
    <xdr:pic>
      <xdr:nvPicPr>
        <xdr:cNvPr id="3" name="図 7" descr="mapserv.gif"/>
        <xdr:cNvPicPr preferRelativeResize="1">
          <a:picLocks noChangeAspect="1"/>
        </xdr:cNvPicPr>
      </xdr:nvPicPr>
      <xdr:blipFill>
        <a:blip r:embed="rId3"/>
        <a:stretch>
          <a:fillRect/>
        </a:stretch>
      </xdr:blipFill>
      <xdr:spPr>
        <a:xfrm>
          <a:off x="304800" y="5800725"/>
          <a:ext cx="3352800" cy="3800475"/>
        </a:xfrm>
        <a:prstGeom prst="rect">
          <a:avLst/>
        </a:prstGeom>
        <a:noFill/>
        <a:ln w="9525" cmpd="sng">
          <a:noFill/>
        </a:ln>
      </xdr:spPr>
    </xdr:pic>
    <xdr:clientData/>
  </xdr:twoCellAnchor>
  <xdr:twoCellAnchor>
    <xdr:from>
      <xdr:col>6</xdr:col>
      <xdr:colOff>209550</xdr:colOff>
      <xdr:row>31</xdr:row>
      <xdr:rowOff>85725</xdr:rowOff>
    </xdr:from>
    <xdr:to>
      <xdr:col>7</xdr:col>
      <xdr:colOff>161925</xdr:colOff>
      <xdr:row>35</xdr:row>
      <xdr:rowOff>47625</xdr:rowOff>
    </xdr:to>
    <xdr:sp>
      <xdr:nvSpPr>
        <xdr:cNvPr id="4" name="直線矢印コネクタ 4"/>
        <xdr:cNvSpPr>
          <a:spLocks/>
        </xdr:cNvSpPr>
      </xdr:nvSpPr>
      <xdr:spPr>
        <a:xfrm flipH="1" flipV="1">
          <a:off x="1581150" y="6896100"/>
          <a:ext cx="180975" cy="800100"/>
        </a:xfrm>
        <a:prstGeom prst="straightConnector1">
          <a:avLst/>
        </a:prstGeom>
        <a:noFill/>
        <a:ln w="19050" cmpd="sng">
          <a:solidFill>
            <a:srgbClr val="FF0000"/>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76200</xdr:colOff>
      <xdr:row>30</xdr:row>
      <xdr:rowOff>9525</xdr:rowOff>
    </xdr:from>
    <xdr:to>
      <xdr:col>10</xdr:col>
      <xdr:colOff>66675</xdr:colOff>
      <xdr:row>31</xdr:row>
      <xdr:rowOff>28575</xdr:rowOff>
    </xdr:to>
    <xdr:sp>
      <xdr:nvSpPr>
        <xdr:cNvPr id="5" name="直線矢印コネクタ 5"/>
        <xdr:cNvSpPr>
          <a:spLocks/>
        </xdr:cNvSpPr>
      </xdr:nvSpPr>
      <xdr:spPr>
        <a:xfrm flipV="1">
          <a:off x="1676400" y="6610350"/>
          <a:ext cx="676275" cy="228600"/>
        </a:xfrm>
        <a:prstGeom prst="straightConnector1">
          <a:avLst/>
        </a:prstGeom>
        <a:noFill/>
        <a:ln w="19050" cmpd="sng">
          <a:solidFill>
            <a:srgbClr val="FF0000"/>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76200</xdr:colOff>
      <xdr:row>30</xdr:row>
      <xdr:rowOff>123825</xdr:rowOff>
    </xdr:from>
    <xdr:to>
      <xdr:col>10</xdr:col>
      <xdr:colOff>152400</xdr:colOff>
      <xdr:row>32</xdr:row>
      <xdr:rowOff>0</xdr:rowOff>
    </xdr:to>
    <xdr:sp>
      <xdr:nvSpPr>
        <xdr:cNvPr id="6" name="直線矢印コネクタ 6"/>
        <xdr:cNvSpPr>
          <a:spLocks/>
        </xdr:cNvSpPr>
      </xdr:nvSpPr>
      <xdr:spPr>
        <a:xfrm>
          <a:off x="2362200" y="6724650"/>
          <a:ext cx="85725" cy="295275"/>
        </a:xfrm>
        <a:prstGeom prst="straightConnector1">
          <a:avLst/>
        </a:prstGeom>
        <a:noFill/>
        <a:ln w="19050" cmpd="sng">
          <a:solidFill>
            <a:srgbClr val="FF0000"/>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9</xdr:col>
      <xdr:colOff>104775</xdr:colOff>
      <xdr:row>30</xdr:row>
      <xdr:rowOff>95250</xdr:rowOff>
    </xdr:from>
    <xdr:ext cx="219075" cy="200025"/>
    <xdr:sp>
      <xdr:nvSpPr>
        <xdr:cNvPr id="7" name="正方形/長方形 7"/>
        <xdr:cNvSpPr>
          <a:spLocks/>
        </xdr:cNvSpPr>
      </xdr:nvSpPr>
      <xdr:spPr>
        <a:xfrm>
          <a:off x="2162175" y="6696075"/>
          <a:ext cx="219075" cy="200025"/>
        </a:xfrm>
        <a:prstGeom prst="rect">
          <a:avLst/>
        </a:prstGeom>
        <a:noFill/>
        <a:ln w="9525" cmpd="sng">
          <a:noFill/>
        </a:ln>
      </xdr:spPr>
      <xdr:txBody>
        <a:bodyPr vertOverflow="clip" wrap="square"/>
        <a:p>
          <a:pPr algn="ctr">
            <a:defRPr/>
          </a:pPr>
          <a:r>
            <a:rPr lang="en-US" cap="none" sz="2400" b="1" i="0" u="none" baseline="0"/>
            <a:t>Ｐ</a:t>
          </a:r>
        </a:p>
      </xdr:txBody>
    </xdr:sp>
    <xdr:clientData/>
  </xdr:oneCellAnchor>
  <xdr:twoCellAnchor>
    <xdr:from>
      <xdr:col>9</xdr:col>
      <xdr:colOff>28575</xdr:colOff>
      <xdr:row>30</xdr:row>
      <xdr:rowOff>161925</xdr:rowOff>
    </xdr:from>
    <xdr:to>
      <xdr:col>10</xdr:col>
      <xdr:colOff>47625</xdr:colOff>
      <xdr:row>31</xdr:row>
      <xdr:rowOff>9525</xdr:rowOff>
    </xdr:to>
    <xdr:sp>
      <xdr:nvSpPr>
        <xdr:cNvPr id="8" name="直線矢印コネクタ 8"/>
        <xdr:cNvSpPr>
          <a:spLocks/>
        </xdr:cNvSpPr>
      </xdr:nvSpPr>
      <xdr:spPr>
        <a:xfrm flipH="1">
          <a:off x="2085975" y="6762750"/>
          <a:ext cx="247650" cy="57150"/>
        </a:xfrm>
        <a:prstGeom prst="straightConnector1">
          <a:avLst/>
        </a:prstGeom>
        <a:noFill/>
        <a:ln w="19050" cmpd="sng">
          <a:solidFill>
            <a:srgbClr val="FF0000"/>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0</xdr:col>
      <xdr:colOff>180975</xdr:colOff>
      <xdr:row>33</xdr:row>
      <xdr:rowOff>171450</xdr:rowOff>
    </xdr:from>
    <xdr:ext cx="390525" cy="381000"/>
    <xdr:sp>
      <xdr:nvSpPr>
        <xdr:cNvPr id="9" name="正方形/長方形 9"/>
        <xdr:cNvSpPr>
          <a:spLocks/>
        </xdr:cNvSpPr>
      </xdr:nvSpPr>
      <xdr:spPr>
        <a:xfrm>
          <a:off x="180975" y="7400925"/>
          <a:ext cx="390525" cy="381000"/>
        </a:xfrm>
        <a:prstGeom prst="rect">
          <a:avLst/>
        </a:prstGeom>
        <a:solidFill>
          <a:srgbClr val="C0504D"/>
        </a:solidFill>
        <a:ln w="9525" cmpd="sng">
          <a:noFill/>
        </a:ln>
      </xdr:spPr>
      <xdr:txBody>
        <a:bodyPr vertOverflow="clip" wrap="square"/>
        <a:p>
          <a:pPr algn="ctr">
            <a:defRPr/>
          </a:pPr>
          <a:r>
            <a:rPr lang="en-US" cap="none" sz="700" b="1" i="0" u="none" baseline="0">
              <a:solidFill>
                <a:srgbClr val="000000"/>
              </a:solidFill>
            </a:rPr>
            <a:t>ﾀﾞｲｱﾎﾞﾝﾄﾞ駐車場</a:t>
          </a:r>
        </a:p>
      </xdr:txBody>
    </xdr:sp>
    <xdr:clientData/>
  </xdr:oneCellAnchor>
  <xdr:twoCellAnchor editAs="oneCell">
    <xdr:from>
      <xdr:col>2</xdr:col>
      <xdr:colOff>200025</xdr:colOff>
      <xdr:row>33</xdr:row>
      <xdr:rowOff>123825</xdr:rowOff>
    </xdr:from>
    <xdr:to>
      <xdr:col>3</xdr:col>
      <xdr:colOff>209550</xdr:colOff>
      <xdr:row>34</xdr:row>
      <xdr:rowOff>133350</xdr:rowOff>
    </xdr:to>
    <xdr:pic>
      <xdr:nvPicPr>
        <xdr:cNvPr id="10" name="Picture 153"/>
        <xdr:cNvPicPr preferRelativeResize="1">
          <a:picLocks noChangeAspect="1"/>
        </xdr:cNvPicPr>
      </xdr:nvPicPr>
      <xdr:blipFill>
        <a:blip r:embed="rId4"/>
        <a:stretch>
          <a:fillRect/>
        </a:stretch>
      </xdr:blipFill>
      <xdr:spPr>
        <a:xfrm>
          <a:off x="657225" y="7353300"/>
          <a:ext cx="238125" cy="219075"/>
        </a:xfrm>
        <a:prstGeom prst="rect">
          <a:avLst/>
        </a:prstGeom>
        <a:noFill/>
        <a:ln w="9525" cmpd="sng">
          <a:noFill/>
        </a:ln>
      </xdr:spPr>
    </xdr:pic>
    <xdr:clientData/>
  </xdr:twoCellAnchor>
  <xdr:oneCellAnchor>
    <xdr:from>
      <xdr:col>3</xdr:col>
      <xdr:colOff>200025</xdr:colOff>
      <xdr:row>33</xdr:row>
      <xdr:rowOff>152400</xdr:rowOff>
    </xdr:from>
    <xdr:ext cx="695325" cy="200025"/>
    <xdr:sp>
      <xdr:nvSpPr>
        <xdr:cNvPr id="11" name="正方形/長方形 11"/>
        <xdr:cNvSpPr>
          <a:spLocks/>
        </xdr:cNvSpPr>
      </xdr:nvSpPr>
      <xdr:spPr>
        <a:xfrm>
          <a:off x="885825" y="7381875"/>
          <a:ext cx="695325" cy="200025"/>
        </a:xfrm>
        <a:prstGeom prst="rect">
          <a:avLst/>
        </a:prstGeom>
        <a:noFill/>
        <a:ln w="9525" cmpd="sng">
          <a:noFill/>
        </a:ln>
      </xdr:spPr>
      <xdr:txBody>
        <a:bodyPr vertOverflow="clip" wrap="square"/>
        <a:p>
          <a:pPr algn="ctr">
            <a:defRPr/>
          </a:pPr>
          <a:r>
            <a:rPr lang="en-US" cap="none" sz="800" b="1" i="0" u="none" baseline="0"/>
            <a:t>ダイアボンド</a:t>
          </a:r>
          <a:r>
            <a:rPr lang="en-US" cap="none" sz="800" b="1" i="0" u="none" baseline="0">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wgi6754@docomo.ne.jp" TargetMode="External" /><Relationship Id="rId2" Type="http://schemas.openxmlformats.org/officeDocument/2006/relationships/hyperlink" Target="mailto:fwgi6754@nifty.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maps.google.co.jp/maps?f=q&amp;hl=ja&amp;geocode=&amp;q=%E6%84%9B%E5%B7%9D%E7%94%BA%E4%B8%AD%E6%B4%A54043%E7%95%AA%E5%9C%B0&amp;sll=35.515775,139.330716&amp;sspn=0.017186,0.032444&amp;ie=UTF8&amp;ll=35.529293,139.345694&amp;spn=0.017185,0.032444&amp;z=14&amp;iwloc=addr&amp;source=embed" TargetMode="External" /><Relationship Id="rId2" Type="http://schemas.openxmlformats.org/officeDocument/2006/relationships/hyperlink" Target="http://dia.kanachu.jp/bus/viewtop" TargetMode="Externa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T76"/>
  <sheetViews>
    <sheetView showGridLines="0" tabSelected="1" zoomScalePageLayoutView="0" workbookViewId="0" topLeftCell="A44">
      <selection activeCell="O64" sqref="O64"/>
    </sheetView>
  </sheetViews>
  <sheetFormatPr defaultColWidth="9.140625" defaultRowHeight="15.75" customHeight="1"/>
  <cols>
    <col min="1" max="1" width="2.57421875" style="43" customWidth="1"/>
    <col min="2" max="4" width="5.57421875" style="43" customWidth="1"/>
    <col min="5" max="12" width="8.57421875" style="43" customWidth="1"/>
    <col min="13" max="14" width="9.57421875" style="43" customWidth="1"/>
    <col min="15" max="15" width="13.421875" style="43" customWidth="1"/>
    <col min="16" max="16" width="11.28125" style="43" customWidth="1"/>
    <col min="17" max="23" width="9.00390625" style="43" customWidth="1"/>
    <col min="24" max="24" width="14.8515625" style="43" customWidth="1"/>
    <col min="25" max="16384" width="9.00390625" style="43" customWidth="1"/>
  </cols>
  <sheetData>
    <row r="1" spans="2:14" ht="15.75" customHeight="1">
      <c r="B1" s="81" t="s">
        <v>163</v>
      </c>
      <c r="K1" s="82"/>
      <c r="L1" s="83"/>
      <c r="M1" s="83"/>
      <c r="N1" s="82"/>
    </row>
    <row r="2" spans="2:14" ht="15.75" customHeight="1">
      <c r="B2" s="81"/>
      <c r="K2" s="82"/>
      <c r="L2" s="83"/>
      <c r="M2" s="83"/>
      <c r="N2" s="82"/>
    </row>
    <row r="3" spans="5:14" ht="15.75" customHeight="1">
      <c r="E3" s="81" t="s">
        <v>134</v>
      </c>
      <c r="K3" s="82"/>
      <c r="L3" s="83"/>
      <c r="M3" s="83"/>
      <c r="N3" s="82"/>
    </row>
    <row r="4" spans="5:14" ht="15.75" customHeight="1">
      <c r="E4" s="81"/>
      <c r="K4" s="82"/>
      <c r="L4" s="83"/>
      <c r="M4" s="83"/>
      <c r="N4" s="82"/>
    </row>
    <row r="5" spans="5:14" ht="15.75" customHeight="1">
      <c r="E5" s="81"/>
      <c r="J5" s="270" t="s">
        <v>86</v>
      </c>
      <c r="K5" s="270"/>
      <c r="L5" s="270"/>
      <c r="M5" s="83"/>
      <c r="N5" s="82"/>
    </row>
    <row r="6" spans="5:14" ht="15.75" customHeight="1">
      <c r="E6" s="81"/>
      <c r="K6" s="82"/>
      <c r="L6" s="83"/>
      <c r="M6" s="83"/>
      <c r="N6" s="82"/>
    </row>
    <row r="7" spans="2:14" ht="15.75" customHeight="1">
      <c r="B7" s="84" t="s">
        <v>48</v>
      </c>
      <c r="K7" s="85" t="s">
        <v>47</v>
      </c>
      <c r="L7" s="86"/>
      <c r="M7" s="86"/>
      <c r="N7" s="82"/>
    </row>
    <row r="8" spans="2:13" ht="15.75" customHeight="1">
      <c r="B8" s="43" t="s">
        <v>75</v>
      </c>
      <c r="L8" s="82"/>
      <c r="M8" s="82"/>
    </row>
    <row r="9" spans="2:13" ht="15.75" customHeight="1">
      <c r="B9" s="43" t="s">
        <v>76</v>
      </c>
      <c r="L9" s="83"/>
      <c r="M9" s="83"/>
    </row>
    <row r="10" spans="12:13" ht="15.75" customHeight="1">
      <c r="L10" s="87"/>
      <c r="M10" s="87"/>
    </row>
    <row r="11" spans="2:10" ht="15.75" customHeight="1">
      <c r="B11" s="84" t="s">
        <v>49</v>
      </c>
      <c r="C11" s="44"/>
      <c r="D11" s="44"/>
      <c r="E11" s="44"/>
      <c r="F11" s="44"/>
      <c r="G11" s="44"/>
      <c r="H11" s="44"/>
      <c r="I11" s="44"/>
      <c r="J11" s="44"/>
    </row>
    <row r="12" spans="2:10" ht="15.75" customHeight="1">
      <c r="B12" s="84"/>
      <c r="C12" s="44"/>
      <c r="D12" s="44"/>
      <c r="E12" s="44"/>
      <c r="F12" s="44"/>
      <c r="G12" s="44"/>
      <c r="H12" s="44"/>
      <c r="I12" s="44"/>
      <c r="J12" s="44"/>
    </row>
    <row r="13" spans="2:10" ht="15.75" customHeight="1">
      <c r="B13" s="84" t="s">
        <v>50</v>
      </c>
      <c r="C13" s="44"/>
      <c r="D13" s="44" t="s">
        <v>51</v>
      </c>
      <c r="E13" s="44"/>
      <c r="F13" s="44"/>
      <c r="H13" s="44" t="s">
        <v>52</v>
      </c>
      <c r="I13" s="44"/>
      <c r="J13" s="44"/>
    </row>
    <row r="14" spans="2:10" ht="15.75" customHeight="1">
      <c r="B14" s="84"/>
      <c r="C14" s="44"/>
      <c r="D14" s="44" t="s">
        <v>53</v>
      </c>
      <c r="E14" s="44"/>
      <c r="F14" s="44"/>
      <c r="H14" s="44" t="s">
        <v>54</v>
      </c>
      <c r="I14" s="44"/>
      <c r="J14" s="44"/>
    </row>
    <row r="15" ht="15.75" customHeight="1"/>
    <row r="16" ht="15.75" customHeight="1">
      <c r="B16" s="43" t="s">
        <v>333</v>
      </c>
    </row>
    <row r="17" spans="4:11" ht="15.75" customHeight="1">
      <c r="D17" s="91" t="s">
        <v>325</v>
      </c>
      <c r="E17" s="82"/>
      <c r="F17" s="92" t="s">
        <v>161</v>
      </c>
      <c r="G17" s="111" t="s">
        <v>139</v>
      </c>
      <c r="H17" s="82"/>
      <c r="J17" s="92"/>
      <c r="K17" s="92"/>
    </row>
    <row r="18" spans="4:11" ht="15.75" customHeight="1">
      <c r="D18" s="115" t="s">
        <v>324</v>
      </c>
      <c r="E18" s="82"/>
      <c r="F18" s="111" t="s">
        <v>162</v>
      </c>
      <c r="G18" s="111" t="s">
        <v>321</v>
      </c>
      <c r="H18" s="82"/>
      <c r="K18" s="82"/>
    </row>
    <row r="19" spans="4:11" ht="14.25" customHeight="1">
      <c r="D19" s="115" t="s">
        <v>164</v>
      </c>
      <c r="E19" s="159"/>
      <c r="F19" s="111" t="s">
        <v>322</v>
      </c>
      <c r="H19" s="82"/>
      <c r="J19" s="92"/>
      <c r="K19" s="82"/>
    </row>
    <row r="20" spans="4:11" ht="14.25" customHeight="1">
      <c r="D20" s="115" t="s">
        <v>323</v>
      </c>
      <c r="E20" s="159"/>
      <c r="F20" s="111" t="s">
        <v>160</v>
      </c>
      <c r="G20" s="269" t="s">
        <v>321</v>
      </c>
      <c r="H20" s="82"/>
      <c r="K20" s="82"/>
    </row>
    <row r="21" spans="4:7" ht="15.75" customHeight="1">
      <c r="D21" s="91" t="s">
        <v>165</v>
      </c>
      <c r="F21" s="111" t="s">
        <v>160</v>
      </c>
      <c r="G21" s="43" t="s">
        <v>343</v>
      </c>
    </row>
    <row r="22" spans="4:7" ht="15.75" customHeight="1">
      <c r="D22" s="91" t="s">
        <v>166</v>
      </c>
      <c r="F22" s="111" t="s">
        <v>160</v>
      </c>
      <c r="G22" s="43" t="s">
        <v>343</v>
      </c>
    </row>
    <row r="23" spans="3:6" ht="15.75" customHeight="1">
      <c r="C23" s="88"/>
      <c r="D23" s="91"/>
      <c r="F23" s="111"/>
    </row>
    <row r="24" ht="15.75" customHeight="1">
      <c r="B24" s="43" t="s">
        <v>55</v>
      </c>
    </row>
    <row r="25" ht="15.75" customHeight="1">
      <c r="C25" s="43" t="s">
        <v>56</v>
      </c>
    </row>
    <row r="26" ht="15.75" customHeight="1">
      <c r="C26" s="43" t="s">
        <v>57</v>
      </c>
    </row>
    <row r="27" ht="15.75" customHeight="1">
      <c r="C27" s="43" t="s">
        <v>58</v>
      </c>
    </row>
    <row r="28" ht="15.75" customHeight="1">
      <c r="C28" s="43" t="s">
        <v>59</v>
      </c>
    </row>
    <row r="29" ht="15.75" customHeight="1"/>
    <row r="30" spans="2:4" ht="15.75" customHeight="1">
      <c r="B30" s="43" t="s">
        <v>60</v>
      </c>
      <c r="D30" s="43" t="s">
        <v>61</v>
      </c>
    </row>
    <row r="31" ht="15.75" customHeight="1"/>
    <row r="32" ht="15.75" customHeight="1">
      <c r="B32" s="43" t="s">
        <v>62</v>
      </c>
    </row>
    <row r="33" ht="15.75" customHeight="1">
      <c r="C33" s="43" t="s">
        <v>63</v>
      </c>
    </row>
    <row r="34" ht="15.75" customHeight="1">
      <c r="C34" s="43" t="s">
        <v>64</v>
      </c>
    </row>
    <row r="35" ht="15.75" customHeight="1">
      <c r="D35" s="43" t="s">
        <v>81</v>
      </c>
    </row>
    <row r="36" ht="15.75" customHeight="1">
      <c r="D36" s="43" t="s">
        <v>80</v>
      </c>
    </row>
    <row r="37" ht="15.75" customHeight="1">
      <c r="D37" s="43" t="s">
        <v>77</v>
      </c>
    </row>
    <row r="38" ht="15.75" customHeight="1">
      <c r="D38" s="43" t="s">
        <v>82</v>
      </c>
    </row>
    <row r="39" ht="15.75" customHeight="1">
      <c r="D39" s="43" t="s">
        <v>78</v>
      </c>
    </row>
    <row r="40" ht="15.75" customHeight="1">
      <c r="C40" s="43" t="s">
        <v>65</v>
      </c>
    </row>
    <row r="41" ht="15.75" customHeight="1">
      <c r="D41" s="43" t="s">
        <v>83</v>
      </c>
    </row>
    <row r="42" ht="15.75" customHeight="1">
      <c r="D42" s="43" t="s">
        <v>84</v>
      </c>
    </row>
    <row r="43" ht="15.75" customHeight="1">
      <c r="D43" s="43" t="s">
        <v>89</v>
      </c>
    </row>
    <row r="44" ht="15.75" customHeight="1">
      <c r="D44" s="43" t="s">
        <v>90</v>
      </c>
    </row>
    <row r="45" ht="15.75" customHeight="1">
      <c r="C45" s="43" t="s">
        <v>87</v>
      </c>
    </row>
    <row r="46" ht="15.75" customHeight="1">
      <c r="C46" s="43" t="s">
        <v>88</v>
      </c>
    </row>
    <row r="47" ht="10.5" customHeight="1"/>
    <row r="48" ht="15.75" customHeight="1">
      <c r="B48" s="43" t="s">
        <v>66</v>
      </c>
    </row>
    <row r="49" ht="15.75" customHeight="1">
      <c r="C49" s="43" t="s">
        <v>85</v>
      </c>
    </row>
    <row r="50" ht="15.75" customHeight="1"/>
    <row r="51" ht="15.75" customHeight="1">
      <c r="B51" s="43" t="s">
        <v>79</v>
      </c>
    </row>
    <row r="52" spans="1:20" s="44" customFormat="1" ht="15.75" customHeight="1">
      <c r="A52" s="43"/>
      <c r="B52" s="43"/>
      <c r="C52" s="43" t="s">
        <v>67</v>
      </c>
      <c r="D52" s="43"/>
      <c r="E52" s="43"/>
      <c r="F52" s="43"/>
      <c r="G52" s="43"/>
      <c r="H52" s="43" t="s">
        <v>152</v>
      </c>
      <c r="I52" s="43"/>
      <c r="J52" s="43"/>
      <c r="K52" s="43"/>
      <c r="N52" s="43"/>
      <c r="O52" s="43"/>
      <c r="P52" s="43"/>
      <c r="Q52" s="43"/>
      <c r="R52" s="43"/>
      <c r="S52" s="43"/>
      <c r="T52" s="43"/>
    </row>
    <row r="53" spans="1:20" s="44" customFormat="1" ht="15.75" customHeight="1">
      <c r="A53" s="43"/>
      <c r="B53" s="43"/>
      <c r="C53" s="43"/>
      <c r="D53" s="43"/>
      <c r="E53" s="43"/>
      <c r="F53" s="43"/>
      <c r="G53" s="43"/>
      <c r="H53" s="43"/>
      <c r="I53" s="43"/>
      <c r="J53" s="43"/>
      <c r="K53" s="43"/>
      <c r="N53" s="43"/>
      <c r="O53" s="43"/>
      <c r="P53" s="43"/>
      <c r="Q53" s="43"/>
      <c r="R53" s="43"/>
      <c r="S53" s="43"/>
      <c r="T53" s="43"/>
    </row>
    <row r="54" spans="1:20" s="44" customFormat="1" ht="15.75" customHeight="1">
      <c r="A54" s="43"/>
      <c r="B54" s="43" t="s">
        <v>68</v>
      </c>
      <c r="C54" s="43"/>
      <c r="D54" s="43"/>
      <c r="E54" s="43"/>
      <c r="F54" s="43"/>
      <c r="G54" s="43"/>
      <c r="H54" s="43"/>
      <c r="I54" s="43"/>
      <c r="J54" s="43"/>
      <c r="K54" s="43"/>
      <c r="N54" s="43"/>
      <c r="O54" s="43"/>
      <c r="P54" s="43"/>
      <c r="Q54" s="43"/>
      <c r="R54" s="43"/>
      <c r="S54" s="43"/>
      <c r="T54" s="43"/>
    </row>
    <row r="55" spans="1:20" s="44" customFormat="1" ht="15.75" customHeight="1">
      <c r="A55" s="43"/>
      <c r="B55" s="43"/>
      <c r="C55" s="43" t="s">
        <v>69</v>
      </c>
      <c r="D55" s="43"/>
      <c r="E55" s="43"/>
      <c r="F55" s="43"/>
      <c r="G55" s="43"/>
      <c r="H55" s="43"/>
      <c r="I55" s="43"/>
      <c r="J55" s="43"/>
      <c r="K55" s="43"/>
      <c r="N55" s="43"/>
      <c r="O55" s="43"/>
      <c r="P55" s="43"/>
      <c r="Q55" s="43"/>
      <c r="R55" s="43"/>
      <c r="S55" s="43"/>
      <c r="T55" s="43"/>
    </row>
    <row r="56" spans="1:20" s="44" customFormat="1" ht="15.75" customHeight="1">
      <c r="A56" s="43"/>
      <c r="B56" s="43"/>
      <c r="C56" s="43"/>
      <c r="D56" s="43"/>
      <c r="E56" s="43"/>
      <c r="F56" s="43"/>
      <c r="G56" s="43"/>
      <c r="L56" s="43"/>
      <c r="M56" s="43"/>
      <c r="N56" s="43"/>
      <c r="O56" s="43"/>
      <c r="P56" s="43"/>
      <c r="Q56" s="43"/>
      <c r="R56" s="43"/>
      <c r="S56" s="43"/>
      <c r="T56" s="43"/>
    </row>
    <row r="57" spans="2:20" s="44" customFormat="1" ht="15.75" customHeight="1">
      <c r="B57" s="43" t="s">
        <v>70</v>
      </c>
      <c r="C57" s="43"/>
      <c r="D57" s="43"/>
      <c r="E57" s="43"/>
      <c r="F57" s="43"/>
      <c r="N57" s="43"/>
      <c r="O57" s="43"/>
      <c r="P57" s="43"/>
      <c r="Q57" s="43"/>
      <c r="R57" s="43"/>
      <c r="S57" s="43"/>
      <c r="T57" s="43"/>
    </row>
    <row r="58" spans="2:20" s="44" customFormat="1" ht="15.75" customHeight="1">
      <c r="B58" s="43"/>
      <c r="C58" s="43" t="s">
        <v>71</v>
      </c>
      <c r="D58" s="43"/>
      <c r="E58" s="43"/>
      <c r="F58" s="43"/>
      <c r="N58" s="43"/>
      <c r="O58" s="43"/>
      <c r="P58" s="43"/>
      <c r="Q58" s="43"/>
      <c r="R58" s="43"/>
      <c r="S58" s="43"/>
      <c r="T58" s="43"/>
    </row>
    <row r="59" spans="2:20" s="44" customFormat="1" ht="15.75" customHeight="1">
      <c r="B59" s="43"/>
      <c r="C59" s="43"/>
      <c r="D59" s="43"/>
      <c r="E59" s="43"/>
      <c r="F59" s="43"/>
      <c r="N59" s="43"/>
      <c r="O59" s="43"/>
      <c r="P59" s="43"/>
      <c r="Q59" s="43"/>
      <c r="R59" s="43"/>
      <c r="S59" s="43"/>
      <c r="T59" s="43"/>
    </row>
    <row r="60" spans="2:20" s="44" customFormat="1" ht="15.75" customHeight="1">
      <c r="B60" s="43" t="s">
        <v>157</v>
      </c>
      <c r="C60" s="43"/>
      <c r="D60" s="43"/>
      <c r="E60" s="43"/>
      <c r="F60" s="43"/>
      <c r="N60" s="43"/>
      <c r="O60" s="43"/>
      <c r="P60" s="43"/>
      <c r="Q60" s="43"/>
      <c r="R60" s="43"/>
      <c r="S60" s="43"/>
      <c r="T60" s="43"/>
    </row>
    <row r="61" spans="2:20" s="44" customFormat="1" ht="15.75" customHeight="1">
      <c r="B61" s="43"/>
      <c r="C61" s="43" t="s">
        <v>158</v>
      </c>
      <c r="D61" s="43"/>
      <c r="E61" s="43"/>
      <c r="F61" s="43"/>
      <c r="N61" s="43"/>
      <c r="O61" s="43"/>
      <c r="P61" s="43"/>
      <c r="Q61" s="43"/>
      <c r="R61" s="43"/>
      <c r="S61" s="43"/>
      <c r="T61" s="43"/>
    </row>
    <row r="62" spans="1:11" ht="15.75" customHeight="1">
      <c r="A62" s="44"/>
      <c r="B62" s="43" t="s">
        <v>156</v>
      </c>
      <c r="E62" s="44"/>
      <c r="F62" s="44"/>
      <c r="G62" s="44"/>
      <c r="H62" s="44"/>
      <c r="I62" s="44"/>
      <c r="J62" s="44"/>
      <c r="K62" s="44"/>
    </row>
    <row r="63" spans="1:11" ht="15.75" customHeight="1">
      <c r="A63" s="44"/>
      <c r="C63" s="43" t="s">
        <v>345</v>
      </c>
      <c r="E63" s="44"/>
      <c r="F63" s="44"/>
      <c r="G63" s="44"/>
      <c r="H63" s="44"/>
      <c r="I63" s="44"/>
      <c r="J63" s="44"/>
      <c r="K63" s="44"/>
    </row>
    <row r="64" spans="1:11" ht="15.75" customHeight="1">
      <c r="A64" s="44"/>
      <c r="C64" s="266" t="s">
        <v>346</v>
      </c>
      <c r="D64" s="266"/>
      <c r="E64" s="267"/>
      <c r="F64" s="267"/>
      <c r="G64" s="267"/>
      <c r="H64" s="267"/>
      <c r="I64" s="267"/>
      <c r="J64" s="267"/>
      <c r="K64" s="44"/>
    </row>
    <row r="65" spans="1:11" ht="15.75" customHeight="1">
      <c r="A65" s="44"/>
      <c r="C65" s="266" t="s">
        <v>347</v>
      </c>
      <c r="D65" s="266"/>
      <c r="E65" s="267"/>
      <c r="F65" s="267"/>
      <c r="G65" s="267"/>
      <c r="H65" s="267"/>
      <c r="I65" s="267"/>
      <c r="J65" s="267"/>
      <c r="K65" s="44"/>
    </row>
    <row r="66" spans="1:7" ht="15.75" customHeight="1">
      <c r="A66" s="44"/>
      <c r="B66" s="84"/>
      <c r="C66" s="43" t="s">
        <v>72</v>
      </c>
      <c r="D66" s="44"/>
      <c r="E66" s="44"/>
      <c r="F66" s="44"/>
      <c r="G66" s="44"/>
    </row>
    <row r="67" spans="1:7" ht="15.75" customHeight="1">
      <c r="A67" s="44"/>
      <c r="B67" s="84"/>
      <c r="C67" s="43" t="s">
        <v>73</v>
      </c>
      <c r="D67" s="44"/>
      <c r="E67" s="44"/>
      <c r="F67" s="44"/>
      <c r="G67" s="44"/>
    </row>
    <row r="68" spans="1:7" ht="15.75" customHeight="1">
      <c r="A68" s="44"/>
      <c r="B68" s="84"/>
      <c r="D68" s="44"/>
      <c r="E68" s="44"/>
      <c r="F68" s="44"/>
      <c r="G68" s="44"/>
    </row>
    <row r="69" spans="2:4" ht="15.75" customHeight="1">
      <c r="B69" s="43" t="s">
        <v>155</v>
      </c>
      <c r="C69" s="44"/>
      <c r="D69" s="44"/>
    </row>
    <row r="70" spans="3:8" ht="15.75" customHeight="1">
      <c r="C70" s="43" t="s">
        <v>159</v>
      </c>
      <c r="H70" s="112" t="s">
        <v>149</v>
      </c>
    </row>
    <row r="71" spans="7:8" ht="15.75" customHeight="1">
      <c r="G71" s="114" t="s">
        <v>136</v>
      </c>
      <c r="H71" s="113" t="s">
        <v>150</v>
      </c>
    </row>
    <row r="72" spans="7:8" ht="15.75" customHeight="1">
      <c r="G72" s="114" t="s">
        <v>135</v>
      </c>
      <c r="H72" s="109" t="s">
        <v>151</v>
      </c>
    </row>
    <row r="76" ht="15.75" customHeight="1">
      <c r="B76" s="43" t="s">
        <v>74</v>
      </c>
    </row>
  </sheetData>
  <sheetProtection/>
  <mergeCells count="1">
    <mergeCell ref="J5:L5"/>
  </mergeCells>
  <hyperlinks>
    <hyperlink ref="H71" r:id="rId1" display="fwgi6754@docomo.ne.jp"/>
    <hyperlink ref="H72" r:id="rId2" display="fwgi6754@nifty.com"/>
  </hyperlinks>
  <printOptions/>
  <pageMargins left="0.3937007874015748" right="0.1968503937007874" top="0.4330708661417323" bottom="0.2362204724409449" header="0.4330708661417323" footer="0.2362204724409449"/>
  <pageSetup fitToHeight="1" fitToWidth="1" horizontalDpi="300" verticalDpi="300" orientation="portrait" paperSize="9" scale="75" r:id="rId3"/>
</worksheet>
</file>

<file path=xl/worksheets/sheet2.xml><?xml version="1.0" encoding="utf-8"?>
<worksheet xmlns="http://schemas.openxmlformats.org/spreadsheetml/2006/main" xmlns:r="http://schemas.openxmlformats.org/officeDocument/2006/relationships">
  <sheetPr>
    <pageSetUpPr fitToPage="1"/>
  </sheetPr>
  <dimension ref="A4:R61"/>
  <sheetViews>
    <sheetView zoomScalePageLayoutView="0" workbookViewId="0" topLeftCell="A1">
      <selection activeCell="J55" sqref="J55"/>
    </sheetView>
  </sheetViews>
  <sheetFormatPr defaultColWidth="9.140625" defaultRowHeight="12.75" customHeight="1"/>
  <cols>
    <col min="1" max="1" width="3.57421875" style="69" bestFit="1" customWidth="1"/>
    <col min="2" max="2" width="7.57421875" style="69" customWidth="1"/>
    <col min="3" max="3" width="5.57421875" style="69" customWidth="1"/>
    <col min="4" max="4" width="10.57421875" style="70" customWidth="1"/>
    <col min="5" max="5" width="18.57421875" style="71" customWidth="1"/>
    <col min="6" max="8" width="8.57421875" style="69" customWidth="1"/>
    <col min="9" max="9" width="8.57421875" style="72" customWidth="1"/>
    <col min="10" max="10" width="10.57421875" style="72" customWidth="1"/>
    <col min="11" max="14" width="8.57421875" style="69" customWidth="1"/>
    <col min="15" max="15" width="18.57421875" style="69" customWidth="1"/>
    <col min="16" max="16" width="10.57421875" style="69" customWidth="1"/>
    <col min="17" max="17" width="5.57421875" style="69" customWidth="1"/>
    <col min="18" max="18" width="7.57421875" style="69" customWidth="1"/>
    <col min="19" max="16384" width="9.00390625" style="69" customWidth="1"/>
  </cols>
  <sheetData>
    <row r="4" spans="3:11" ht="21">
      <c r="C4" s="96"/>
      <c r="D4" s="96"/>
      <c r="E4" s="89"/>
      <c r="F4" s="89"/>
      <c r="G4" s="89"/>
      <c r="H4" s="89"/>
      <c r="I4" s="89"/>
      <c r="J4" s="43"/>
      <c r="K4" s="43"/>
    </row>
    <row r="5" spans="3:11" ht="36.75" customHeight="1">
      <c r="C5" s="96"/>
      <c r="D5" s="217" t="s">
        <v>137</v>
      </c>
      <c r="E5" s="89"/>
      <c r="G5" s="89"/>
      <c r="H5" s="89"/>
      <c r="I5" s="89"/>
      <c r="J5" s="43"/>
      <c r="K5" s="43"/>
    </row>
    <row r="6" spans="3:11" ht="21.75" customHeight="1">
      <c r="C6" s="96"/>
      <c r="D6" s="97"/>
      <c r="E6" s="89"/>
      <c r="G6" s="89"/>
      <c r="H6" s="89"/>
      <c r="I6" s="89"/>
      <c r="J6" s="43"/>
      <c r="K6" s="43"/>
    </row>
    <row r="7" spans="1:18" ht="26.25" customHeight="1">
      <c r="A7"/>
      <c r="B7"/>
      <c r="C7"/>
      <c r="D7" s="160"/>
      <c r="E7"/>
      <c r="F7" s="161"/>
      <c r="G7" s="162"/>
      <c r="H7" s="162"/>
      <c r="I7"/>
      <c r="J7" s="215" t="s">
        <v>208</v>
      </c>
      <c r="K7" s="213" t="s">
        <v>167</v>
      </c>
      <c r="L7"/>
      <c r="M7"/>
      <c r="N7" s="163"/>
      <c r="O7"/>
      <c r="P7"/>
      <c r="Q7"/>
      <c r="R7" s="162"/>
    </row>
    <row r="8" spans="1:18" ht="11.25" customHeight="1">
      <c r="A8"/>
      <c r="B8"/>
      <c r="C8"/>
      <c r="D8"/>
      <c r="E8"/>
      <c r="F8" s="162"/>
      <c r="G8" s="162"/>
      <c r="H8" s="162"/>
      <c r="I8" s="212"/>
      <c r="L8"/>
      <c r="M8"/>
      <c r="N8" s="163"/>
      <c r="O8"/>
      <c r="P8"/>
      <c r="Q8"/>
      <c r="R8" s="162"/>
    </row>
    <row r="9" spans="1:18" ht="12.75" customHeight="1">
      <c r="A9"/>
      <c r="B9"/>
      <c r="C9" s="278">
        <v>1</v>
      </c>
      <c r="D9" s="278" t="s">
        <v>168</v>
      </c>
      <c r="E9" s="305" t="s">
        <v>98</v>
      </c>
      <c r="F9" s="165"/>
      <c r="G9" s="165"/>
      <c r="H9" s="165"/>
      <c r="I9" s="166"/>
      <c r="J9" s="166"/>
      <c r="K9" s="166"/>
      <c r="L9" s="166"/>
      <c r="M9" s="166"/>
      <c r="N9" s="167"/>
      <c r="O9" s="305" t="s">
        <v>153</v>
      </c>
      <c r="P9" s="278" t="s">
        <v>169</v>
      </c>
      <c r="Q9" s="278">
        <v>11</v>
      </c>
      <c r="R9" s="162"/>
    </row>
    <row r="10" spans="1:18" ht="12.75" customHeight="1">
      <c r="A10"/>
      <c r="B10"/>
      <c r="C10" s="278"/>
      <c r="D10" s="278"/>
      <c r="E10" s="305"/>
      <c r="F10" s="168"/>
      <c r="G10" s="169"/>
      <c r="H10" s="170"/>
      <c r="I10" s="171"/>
      <c r="J10" s="166"/>
      <c r="K10" s="166"/>
      <c r="L10" s="172"/>
      <c r="M10" s="173"/>
      <c r="N10" s="174"/>
      <c r="O10" s="305"/>
      <c r="P10" s="278"/>
      <c r="Q10" s="278"/>
      <c r="R10" s="162"/>
    </row>
    <row r="11" spans="1:18" ht="12.75" customHeight="1">
      <c r="A11"/>
      <c r="B11"/>
      <c r="C11" s="278">
        <v>2</v>
      </c>
      <c r="D11" s="278" t="s">
        <v>96</v>
      </c>
      <c r="E11" s="305" t="s">
        <v>193</v>
      </c>
      <c r="F11" s="175"/>
      <c r="G11" s="165"/>
      <c r="H11" s="176" t="s">
        <v>313</v>
      </c>
      <c r="I11" s="177"/>
      <c r="J11" s="178"/>
      <c r="K11" s="178"/>
      <c r="L11" s="175"/>
      <c r="M11" s="166"/>
      <c r="N11" s="179"/>
      <c r="O11" s="305" t="s">
        <v>170</v>
      </c>
      <c r="P11" s="278" t="s">
        <v>171</v>
      </c>
      <c r="Q11" s="278">
        <v>12</v>
      </c>
      <c r="R11" s="162"/>
    </row>
    <row r="12" spans="1:18" ht="12.75" customHeight="1">
      <c r="A12"/>
      <c r="B12" s="180"/>
      <c r="C12" s="278"/>
      <c r="D12" s="278"/>
      <c r="E12" s="305"/>
      <c r="F12" s="308" t="s">
        <v>274</v>
      </c>
      <c r="G12" s="174"/>
      <c r="H12" s="176"/>
      <c r="I12" s="167"/>
      <c r="J12" s="166"/>
      <c r="K12" s="180"/>
      <c r="L12" s="260" t="s">
        <v>281</v>
      </c>
      <c r="M12" s="166"/>
      <c r="N12" s="316" t="s">
        <v>288</v>
      </c>
      <c r="O12" s="305"/>
      <c r="P12" s="278"/>
      <c r="Q12" s="278"/>
      <c r="R12" s="175"/>
    </row>
    <row r="13" spans="1:18" ht="12.75" customHeight="1">
      <c r="A13"/>
      <c r="B13" s="315" t="s">
        <v>278</v>
      </c>
      <c r="C13" s="278">
        <v>3</v>
      </c>
      <c r="D13" s="278" t="s">
        <v>171</v>
      </c>
      <c r="E13" s="305" t="s">
        <v>194</v>
      </c>
      <c r="F13" s="309"/>
      <c r="G13" s="167"/>
      <c r="H13" s="176"/>
      <c r="I13" s="183"/>
      <c r="J13" s="166"/>
      <c r="K13" s="171"/>
      <c r="L13" s="171"/>
      <c r="M13" s="172"/>
      <c r="N13" s="317"/>
      <c r="O13" s="305" t="s">
        <v>172</v>
      </c>
      <c r="P13" s="278" t="s">
        <v>173</v>
      </c>
      <c r="Q13" s="278">
        <v>13</v>
      </c>
      <c r="R13" s="184"/>
    </row>
    <row r="14" spans="1:18" ht="12.75" customHeight="1">
      <c r="A14"/>
      <c r="B14" s="315"/>
      <c r="C14" s="278"/>
      <c r="D14" s="278"/>
      <c r="E14" s="305"/>
      <c r="F14" s="308" t="s">
        <v>275</v>
      </c>
      <c r="G14" s="170"/>
      <c r="H14" s="185"/>
      <c r="I14" s="183"/>
      <c r="J14" s="166"/>
      <c r="K14" s="171"/>
      <c r="L14" s="186"/>
      <c r="M14" s="318" t="s">
        <v>294</v>
      </c>
      <c r="N14" s="205"/>
      <c r="O14" s="305"/>
      <c r="P14" s="278"/>
      <c r="Q14" s="278"/>
      <c r="R14" s="314" t="s">
        <v>292</v>
      </c>
    </row>
    <row r="15" spans="1:18" ht="12.75" customHeight="1">
      <c r="A15"/>
      <c r="B15" s="186"/>
      <c r="C15" s="278">
        <v>4</v>
      </c>
      <c r="D15" s="278" t="s">
        <v>173</v>
      </c>
      <c r="E15" s="305" t="s">
        <v>174</v>
      </c>
      <c r="F15" s="309"/>
      <c r="G15" s="189"/>
      <c r="H15" s="179"/>
      <c r="I15" s="190"/>
      <c r="J15" s="178"/>
      <c r="K15" s="191"/>
      <c r="L15" s="173"/>
      <c r="M15" s="318"/>
      <c r="N15" s="205"/>
      <c r="O15" s="305" t="s">
        <v>207</v>
      </c>
      <c r="P15" s="278" t="s">
        <v>171</v>
      </c>
      <c r="Q15" s="278">
        <v>14</v>
      </c>
      <c r="R15" s="314"/>
    </row>
    <row r="16" spans="1:18" ht="12.75" customHeight="1">
      <c r="A16"/>
      <c r="B16" s="183"/>
      <c r="C16" s="278"/>
      <c r="D16" s="278"/>
      <c r="E16" s="305"/>
      <c r="F16" s="307"/>
      <c r="G16" s="179"/>
      <c r="H16" s="165"/>
      <c r="I16" s="183"/>
      <c r="J16" s="178" t="s">
        <v>286</v>
      </c>
      <c r="K16" s="191"/>
      <c r="L16" s="166"/>
      <c r="M16" s="192"/>
      <c r="N16" s="316" t="s">
        <v>289</v>
      </c>
      <c r="O16" s="305"/>
      <c r="P16" s="278"/>
      <c r="Q16" s="278"/>
      <c r="R16" s="261"/>
    </row>
    <row r="17" spans="1:18" ht="12.75" customHeight="1">
      <c r="A17"/>
      <c r="B17"/>
      <c r="C17" s="294"/>
      <c r="D17" s="289"/>
      <c r="E17" s="310"/>
      <c r="F17" s="307"/>
      <c r="G17" s="179"/>
      <c r="H17" s="165"/>
      <c r="I17" s="176" t="s">
        <v>285</v>
      </c>
      <c r="J17" s="235" t="s">
        <v>37</v>
      </c>
      <c r="K17" s="260" t="s">
        <v>296</v>
      </c>
      <c r="L17" s="166"/>
      <c r="M17" s="166"/>
      <c r="N17" s="317"/>
      <c r="O17" s="305" t="s">
        <v>195</v>
      </c>
      <c r="P17" s="278" t="s">
        <v>173</v>
      </c>
      <c r="Q17" s="278">
        <v>15</v>
      </c>
      <c r="R17" s="257"/>
    </row>
    <row r="18" spans="1:18" ht="12.75" customHeight="1">
      <c r="A18"/>
      <c r="B18"/>
      <c r="C18" s="294"/>
      <c r="D18" s="293"/>
      <c r="E18" s="311"/>
      <c r="F18" s="256"/>
      <c r="G18" s="165"/>
      <c r="H18" s="165"/>
      <c r="I18" s="183"/>
      <c r="J18" s="194"/>
      <c r="K18" s="191"/>
      <c r="L18" s="165"/>
      <c r="M18" s="166"/>
      <c r="N18" s="205"/>
      <c r="O18" s="305"/>
      <c r="P18" s="278"/>
      <c r="Q18" s="278"/>
      <c r="R18" s="257"/>
    </row>
    <row r="19" spans="1:18" ht="12.75" customHeight="1" thickBot="1">
      <c r="A19"/>
      <c r="B19"/>
      <c r="C19" s="278">
        <v>5</v>
      </c>
      <c r="D19" s="278" t="s">
        <v>96</v>
      </c>
      <c r="E19" s="302" t="s">
        <v>175</v>
      </c>
      <c r="F19" s="230"/>
      <c r="G19" s="165"/>
      <c r="H19" s="165"/>
      <c r="I19" s="183"/>
      <c r="J19" s="195"/>
      <c r="K19" s="171"/>
      <c r="L19" s="166"/>
      <c r="M19" s="166"/>
      <c r="N19" s="205"/>
      <c r="O19" s="232"/>
      <c r="P19" s="196"/>
      <c r="Q19"/>
      <c r="R19" s="257"/>
    </row>
    <row r="20" spans="1:18" ht="12.75" customHeight="1">
      <c r="A20" s="172"/>
      <c r="B20" s="197"/>
      <c r="C20" s="278"/>
      <c r="D20" s="278"/>
      <c r="E20" s="303"/>
      <c r="F20" s="256"/>
      <c r="G20" s="170"/>
      <c r="H20" s="179"/>
      <c r="I20" s="183"/>
      <c r="J20" s="191" t="s">
        <v>176</v>
      </c>
      <c r="K20" s="171"/>
      <c r="L20" s="166"/>
      <c r="M20" s="166"/>
      <c r="N20" s="205"/>
      <c r="O20" s="233"/>
      <c r="P20"/>
      <c r="Q20"/>
      <c r="R20" s="257"/>
    </row>
    <row r="21" spans="1:18" ht="12.75" customHeight="1">
      <c r="A21" s="171"/>
      <c r="B21" s="183"/>
      <c r="C21" s="278">
        <v>6</v>
      </c>
      <c r="D21" s="278" t="s">
        <v>171</v>
      </c>
      <c r="E21" s="306" t="s">
        <v>177</v>
      </c>
      <c r="F21" s="256"/>
      <c r="G21" s="165" t="s">
        <v>282</v>
      </c>
      <c r="H21" s="181"/>
      <c r="I21" s="183"/>
      <c r="J21" s="191" t="s">
        <v>287</v>
      </c>
      <c r="K21" s="171"/>
      <c r="L21" s="165"/>
      <c r="M21" s="166"/>
      <c r="N21" s="205"/>
      <c r="O21" s="302" t="s">
        <v>178</v>
      </c>
      <c r="P21" s="271" t="s">
        <v>171</v>
      </c>
      <c r="Q21" s="271">
        <v>16</v>
      </c>
      <c r="R21" s="257"/>
    </row>
    <row r="22" spans="1:18" ht="12.75" customHeight="1">
      <c r="A22" s="171"/>
      <c r="B22" s="183"/>
      <c r="C22" s="278"/>
      <c r="D22" s="278"/>
      <c r="E22" s="306"/>
      <c r="F22" s="279" t="s">
        <v>276</v>
      </c>
      <c r="G22" s="179"/>
      <c r="H22" s="187"/>
      <c r="I22" s="183"/>
      <c r="J22" s="191"/>
      <c r="K22" s="171"/>
      <c r="L22" s="165"/>
      <c r="M22" s="172"/>
      <c r="N22" s="312" t="s">
        <v>290</v>
      </c>
      <c r="O22" s="303"/>
      <c r="P22" s="272"/>
      <c r="Q22" s="272"/>
      <c r="R22" s="262"/>
    </row>
    <row r="23" spans="1:18" ht="12.75" customHeight="1">
      <c r="A23" s="171"/>
      <c r="B23" s="180"/>
      <c r="C23" s="278">
        <v>7</v>
      </c>
      <c r="D23" s="278" t="s">
        <v>173</v>
      </c>
      <c r="E23" s="302" t="s">
        <v>179</v>
      </c>
      <c r="F23" s="280"/>
      <c r="G23" s="185"/>
      <c r="H23" s="176"/>
      <c r="I23" s="183"/>
      <c r="J23" s="171"/>
      <c r="K23" s="171"/>
      <c r="L23" s="165"/>
      <c r="M23" s="171"/>
      <c r="N23" s="313"/>
      <c r="O23" s="302" t="s">
        <v>180</v>
      </c>
      <c r="P23" s="271" t="s">
        <v>173</v>
      </c>
      <c r="Q23" s="271">
        <v>17</v>
      </c>
      <c r="R23" s="314" t="s">
        <v>293</v>
      </c>
    </row>
    <row r="24" spans="1:18" ht="12.75" customHeight="1">
      <c r="A24" s="314" t="s">
        <v>280</v>
      </c>
      <c r="B24" s="315" t="s">
        <v>279</v>
      </c>
      <c r="C24" s="278"/>
      <c r="D24" s="278"/>
      <c r="E24" s="303"/>
      <c r="F24" s="175"/>
      <c r="G24" s="165"/>
      <c r="H24" s="176" t="s">
        <v>284</v>
      </c>
      <c r="I24" s="167"/>
      <c r="J24" s="171"/>
      <c r="K24" s="192"/>
      <c r="L24" s="172"/>
      <c r="M24" s="172"/>
      <c r="N24" s="312" t="s">
        <v>291</v>
      </c>
      <c r="O24" s="303"/>
      <c r="P24" s="272"/>
      <c r="Q24" s="272"/>
      <c r="R24" s="314"/>
    </row>
    <row r="25" spans="1:18" ht="12.75" customHeight="1">
      <c r="A25" s="314"/>
      <c r="B25" s="315"/>
      <c r="C25" s="278">
        <v>8</v>
      </c>
      <c r="D25" s="278" t="s">
        <v>96</v>
      </c>
      <c r="E25" s="302" t="s">
        <v>181</v>
      </c>
      <c r="F25" s="175"/>
      <c r="G25" s="165"/>
      <c r="H25" s="165"/>
      <c r="I25" s="198"/>
      <c r="J25" s="166"/>
      <c r="K25" s="166"/>
      <c r="L25" s="171" t="s">
        <v>295</v>
      </c>
      <c r="M25" s="192"/>
      <c r="N25" s="313"/>
      <c r="O25" s="302" t="s">
        <v>196</v>
      </c>
      <c r="P25" s="271" t="s">
        <v>171</v>
      </c>
      <c r="Q25" s="271">
        <v>18</v>
      </c>
      <c r="R25" s="231"/>
    </row>
    <row r="26" spans="1:18" ht="12.75" customHeight="1">
      <c r="A26" s="171"/>
      <c r="B26" s="186"/>
      <c r="C26" s="278"/>
      <c r="D26" s="278"/>
      <c r="E26" s="303"/>
      <c r="F26" s="279" t="s">
        <v>277</v>
      </c>
      <c r="G26" s="259"/>
      <c r="H26" s="165"/>
      <c r="I26" s="200"/>
      <c r="J26" s="166"/>
      <c r="K26" s="166"/>
      <c r="L26" s="171"/>
      <c r="M26" s="166"/>
      <c r="N26" s="167"/>
      <c r="O26" s="303"/>
      <c r="P26" s="272"/>
      <c r="Q26" s="272"/>
      <c r="R26" s="165"/>
    </row>
    <row r="27" spans="1:18" ht="12.75" customHeight="1">
      <c r="A27" s="171"/>
      <c r="B27" s="183"/>
      <c r="C27" s="278">
        <v>9</v>
      </c>
      <c r="D27" s="278" t="s">
        <v>171</v>
      </c>
      <c r="E27" s="302" t="s">
        <v>182</v>
      </c>
      <c r="F27" s="280"/>
      <c r="G27" s="167"/>
      <c r="H27" s="175"/>
      <c r="I27" s="200"/>
      <c r="J27" s="166"/>
      <c r="K27" s="166"/>
      <c r="L27" s="192"/>
      <c r="M27" s="201"/>
      <c r="N27" s="199"/>
      <c r="O27" s="305" t="s">
        <v>96</v>
      </c>
      <c r="P27" s="271" t="s">
        <v>183</v>
      </c>
      <c r="Q27" s="271">
        <v>19</v>
      </c>
      <c r="R27" s="162"/>
    </row>
    <row r="28" spans="1:18" ht="12.75" customHeight="1">
      <c r="A28" s="171"/>
      <c r="B28" s="183"/>
      <c r="C28" s="278"/>
      <c r="D28" s="278"/>
      <c r="E28" s="303"/>
      <c r="F28" s="175"/>
      <c r="G28" s="176" t="s">
        <v>283</v>
      </c>
      <c r="H28" s="179"/>
      <c r="I28" s="200"/>
      <c r="J28" s="166"/>
      <c r="K28" s="166"/>
      <c r="L28" s="166"/>
      <c r="M28" s="166"/>
      <c r="N28" s="167"/>
      <c r="O28" s="305"/>
      <c r="P28" s="272"/>
      <c r="Q28" s="272"/>
      <c r="R28"/>
    </row>
    <row r="29" spans="1:18" ht="12.75" customHeight="1">
      <c r="A29" s="192"/>
      <c r="B29" s="202"/>
      <c r="C29" s="278">
        <v>10</v>
      </c>
      <c r="D29" s="301" t="s">
        <v>184</v>
      </c>
      <c r="E29" s="302" t="s">
        <v>197</v>
      </c>
      <c r="F29" s="188"/>
      <c r="G29" s="203"/>
      <c r="H29" s="198"/>
      <c r="I29" s="166"/>
      <c r="J29" s="166"/>
      <c r="K29" s="166"/>
      <c r="L29" s="166"/>
      <c r="M29" s="166"/>
      <c r="N29" s="166"/>
      <c r="O29" s="304"/>
      <c r="P29" s="289"/>
      <c r="Q29" s="289"/>
      <c r="R29" s="162"/>
    </row>
    <row r="30" spans="1:18" ht="12.75" customHeight="1">
      <c r="A30"/>
      <c r="B30"/>
      <c r="C30" s="278"/>
      <c r="D30" s="274"/>
      <c r="E30" s="303"/>
      <c r="F30" s="175"/>
      <c r="G30" s="165"/>
      <c r="H30" s="165"/>
      <c r="I30" s="166"/>
      <c r="J30" s="166"/>
      <c r="K30"/>
      <c r="L30"/>
      <c r="M30"/>
      <c r="N30"/>
      <c r="O30" s="299"/>
      <c r="P30" s="290"/>
      <c r="Q30" s="290"/>
      <c r="R30" s="162"/>
    </row>
    <row r="31" spans="1:18" ht="12.75" customHeight="1">
      <c r="A31"/>
      <c r="B31"/>
      <c r="C31" s="289"/>
      <c r="D31" s="289"/>
      <c r="E31" s="299"/>
      <c r="F31" s="165"/>
      <c r="G31" s="162"/>
      <c r="H31" s="162"/>
      <c r="I31"/>
      <c r="J31"/>
      <c r="K31"/>
      <c r="L31"/>
      <c r="M31" s="166"/>
      <c r="N31" s="179"/>
      <c r="O31" s="204"/>
      <c r="P31" s="178"/>
      <c r="Q31" s="205"/>
      <c r="R31" s="162"/>
    </row>
    <row r="32" spans="1:18" ht="12.75" customHeight="1">
      <c r="A32"/>
      <c r="B32"/>
      <c r="C32" s="290"/>
      <c r="D32" s="290"/>
      <c r="E32" s="300"/>
      <c r="F32" s="165"/>
      <c r="G32" s="162"/>
      <c r="H32" s="162"/>
      <c r="I32"/>
      <c r="J32"/>
      <c r="K32"/>
      <c r="L32"/>
      <c r="M32"/>
      <c r="N32" s="163"/>
      <c r="O32" s="204"/>
      <c r="P32" s="178"/>
      <c r="Q32" s="205"/>
      <c r="R32" s="162"/>
    </row>
    <row r="33" spans="1:18" ht="26.25" customHeight="1">
      <c r="A33"/>
      <c r="B33"/>
      <c r="C33"/>
      <c r="D33"/>
      <c r="E33" s="206"/>
      <c r="F33" s="162"/>
      <c r="G33" s="162"/>
      <c r="H33" s="162"/>
      <c r="I33"/>
      <c r="J33" s="214" t="s">
        <v>209</v>
      </c>
      <c r="K33" s="213" t="s">
        <v>198</v>
      </c>
      <c r="L33"/>
      <c r="M33"/>
      <c r="N33" s="163"/>
      <c r="O33" s="207"/>
      <c r="P33"/>
      <c r="Q33"/>
      <c r="R33" s="162"/>
    </row>
    <row r="34" spans="1:18" ht="12.75" customHeight="1">
      <c r="A34"/>
      <c r="B34"/>
      <c r="C34"/>
      <c r="D34"/>
      <c r="E34" s="206"/>
      <c r="F34" s="162"/>
      <c r="G34" s="162"/>
      <c r="H34" s="162"/>
      <c r="K34" s="164"/>
      <c r="L34" s="166"/>
      <c r="M34"/>
      <c r="N34" s="163"/>
      <c r="O34" s="207"/>
      <c r="P34"/>
      <c r="Q34"/>
      <c r="R34" s="162"/>
    </row>
    <row r="35" spans="1:18" ht="12.75" customHeight="1">
      <c r="A35"/>
      <c r="B35"/>
      <c r="C35" s="278">
        <v>1</v>
      </c>
      <c r="D35" s="278" t="s">
        <v>168</v>
      </c>
      <c r="E35" s="277" t="s">
        <v>185</v>
      </c>
      <c r="F35" s="165"/>
      <c r="G35" s="165"/>
      <c r="H35" s="165"/>
      <c r="I35" s="166"/>
      <c r="J35" s="166"/>
      <c r="K35" s="166"/>
      <c r="L35" s="166"/>
      <c r="M35" s="166"/>
      <c r="N35" s="179"/>
      <c r="O35" s="277" t="s">
        <v>97</v>
      </c>
      <c r="P35" s="278" t="s">
        <v>169</v>
      </c>
      <c r="Q35" s="278">
        <v>10</v>
      </c>
      <c r="R35" s="162"/>
    </row>
    <row r="36" spans="1:18" ht="12.75" customHeight="1">
      <c r="A36"/>
      <c r="B36"/>
      <c r="C36" s="278"/>
      <c r="D36" s="278"/>
      <c r="E36" s="296"/>
      <c r="F36" s="168"/>
      <c r="G36" s="169"/>
      <c r="H36" s="170"/>
      <c r="I36" s="171"/>
      <c r="J36" s="166"/>
      <c r="K36" s="166"/>
      <c r="L36" s="172"/>
      <c r="M36" s="173"/>
      <c r="N36" s="208"/>
      <c r="O36" s="277"/>
      <c r="P36" s="278"/>
      <c r="Q36" s="278"/>
      <c r="R36" s="162"/>
    </row>
    <row r="37" spans="1:18" ht="12.75" customHeight="1">
      <c r="A37"/>
      <c r="B37"/>
      <c r="C37" s="278">
        <v>2</v>
      </c>
      <c r="D37" s="278" t="s">
        <v>173</v>
      </c>
      <c r="E37" s="296" t="s">
        <v>199</v>
      </c>
      <c r="F37" s="175"/>
      <c r="G37" s="165"/>
      <c r="H37" s="176"/>
      <c r="I37" s="177"/>
      <c r="J37" s="178"/>
      <c r="K37" s="178"/>
      <c r="L37" s="175"/>
      <c r="M37" s="166"/>
      <c r="N37" s="179"/>
      <c r="O37" s="277" t="s">
        <v>181</v>
      </c>
      <c r="P37" s="271" t="s">
        <v>96</v>
      </c>
      <c r="Q37" s="278">
        <v>11</v>
      </c>
      <c r="R37" s="162"/>
    </row>
    <row r="38" spans="1:18" ht="12.75" customHeight="1">
      <c r="A38"/>
      <c r="B38" s="180"/>
      <c r="C38" s="278"/>
      <c r="D38" s="278"/>
      <c r="E38" s="296"/>
      <c r="F38" s="308" t="s">
        <v>297</v>
      </c>
      <c r="G38" s="174"/>
      <c r="H38" s="176" t="s">
        <v>304</v>
      </c>
      <c r="I38" s="167"/>
      <c r="J38" s="166"/>
      <c r="K38" s="172"/>
      <c r="L38" s="260" t="s">
        <v>319</v>
      </c>
      <c r="M38" s="166"/>
      <c r="N38" s="297" t="s">
        <v>310</v>
      </c>
      <c r="O38" s="277"/>
      <c r="P38" s="272"/>
      <c r="Q38" s="278"/>
      <c r="R38" s="175"/>
    </row>
    <row r="39" spans="1:18" ht="12.75" customHeight="1">
      <c r="A39"/>
      <c r="B39" s="314" t="s">
        <v>299</v>
      </c>
      <c r="C39" s="278">
        <v>3</v>
      </c>
      <c r="D39" s="278" t="s">
        <v>171</v>
      </c>
      <c r="E39" s="296" t="s">
        <v>206</v>
      </c>
      <c r="F39" s="309"/>
      <c r="G39" s="167"/>
      <c r="H39" s="176"/>
      <c r="I39" s="183"/>
      <c r="J39" s="166"/>
      <c r="K39" s="171"/>
      <c r="L39" s="171"/>
      <c r="M39" s="172"/>
      <c r="N39" s="298"/>
      <c r="O39" s="277" t="s">
        <v>200</v>
      </c>
      <c r="P39" s="278" t="s">
        <v>171</v>
      </c>
      <c r="Q39" s="278">
        <v>12</v>
      </c>
      <c r="R39" s="184"/>
    </row>
    <row r="40" spans="1:18" ht="12.75" customHeight="1">
      <c r="A40"/>
      <c r="B40" s="314"/>
      <c r="C40" s="278"/>
      <c r="D40" s="278"/>
      <c r="E40" s="296"/>
      <c r="F40" s="308" t="s">
        <v>298</v>
      </c>
      <c r="G40" s="170"/>
      <c r="H40" s="185"/>
      <c r="I40" s="183"/>
      <c r="J40" s="166"/>
      <c r="K40" s="171"/>
      <c r="L40" s="186"/>
      <c r="M40" s="318" t="s">
        <v>312</v>
      </c>
      <c r="N40" s="167"/>
      <c r="O40" s="277"/>
      <c r="P40" s="278"/>
      <c r="Q40" s="278"/>
      <c r="R40" s="315" t="s">
        <v>314</v>
      </c>
    </row>
    <row r="41" spans="1:18" ht="12.75" customHeight="1">
      <c r="A41"/>
      <c r="B41" s="186"/>
      <c r="C41" s="278">
        <v>4</v>
      </c>
      <c r="D41" s="278" t="s">
        <v>171</v>
      </c>
      <c r="E41" s="277" t="s">
        <v>186</v>
      </c>
      <c r="F41" s="309"/>
      <c r="G41" s="189"/>
      <c r="H41" s="179"/>
      <c r="I41" s="190"/>
      <c r="J41" s="178"/>
      <c r="K41" s="191"/>
      <c r="L41" s="173"/>
      <c r="M41" s="318"/>
      <c r="N41" s="199"/>
      <c r="O41" s="277" t="s">
        <v>187</v>
      </c>
      <c r="P41" s="278" t="s">
        <v>171</v>
      </c>
      <c r="Q41" s="278">
        <v>13</v>
      </c>
      <c r="R41" s="315"/>
    </row>
    <row r="42" spans="1:18" ht="12.75" customHeight="1">
      <c r="A42"/>
      <c r="B42" s="183"/>
      <c r="C42" s="278"/>
      <c r="D42" s="278"/>
      <c r="E42" s="277"/>
      <c r="F42" s="165"/>
      <c r="G42" s="179"/>
      <c r="H42" s="165"/>
      <c r="I42" s="183"/>
      <c r="J42" s="178" t="s">
        <v>309</v>
      </c>
      <c r="K42" s="191"/>
      <c r="L42" s="166"/>
      <c r="M42" s="192"/>
      <c r="N42" s="297" t="s">
        <v>311</v>
      </c>
      <c r="O42" s="277"/>
      <c r="P42" s="278"/>
      <c r="Q42" s="278"/>
      <c r="R42" s="193"/>
    </row>
    <row r="43" spans="1:18" ht="12.75" customHeight="1">
      <c r="A43"/>
      <c r="B43"/>
      <c r="C43" s="294"/>
      <c r="D43" s="289"/>
      <c r="E43" s="291"/>
      <c r="F43" s="165"/>
      <c r="G43" s="179"/>
      <c r="H43" s="165"/>
      <c r="I43" s="176" t="s">
        <v>306</v>
      </c>
      <c r="J43" s="235" t="s">
        <v>37</v>
      </c>
      <c r="K43" s="260" t="s">
        <v>307</v>
      </c>
      <c r="L43" s="166"/>
      <c r="M43" s="166"/>
      <c r="N43" s="298"/>
      <c r="O43" s="277" t="s">
        <v>188</v>
      </c>
      <c r="P43" s="278" t="s">
        <v>173</v>
      </c>
      <c r="Q43" s="278">
        <v>14</v>
      </c>
      <c r="R43" s="162"/>
    </row>
    <row r="44" spans="1:18" ht="12.75" customHeight="1">
      <c r="A44"/>
      <c r="B44"/>
      <c r="C44" s="289"/>
      <c r="D44" s="290"/>
      <c r="E44" s="292"/>
      <c r="F44" s="165"/>
      <c r="G44" s="165"/>
      <c r="H44" s="165"/>
      <c r="I44" s="183"/>
      <c r="J44" s="210"/>
      <c r="K44" s="191"/>
      <c r="L44" s="165"/>
      <c r="M44" s="166"/>
      <c r="N44" s="179"/>
      <c r="O44" s="277"/>
      <c r="P44" s="278"/>
      <c r="Q44" s="278"/>
      <c r="R44" s="162"/>
    </row>
    <row r="45" spans="1:18" ht="12.75" customHeight="1" thickBot="1">
      <c r="A45"/>
      <c r="B45"/>
      <c r="C45" s="293"/>
      <c r="D45" s="293"/>
      <c r="E45" s="292"/>
      <c r="F45" s="165"/>
      <c r="G45" s="165"/>
      <c r="H45" s="165"/>
      <c r="I45" s="183"/>
      <c r="J45" s="195"/>
      <c r="K45" s="171"/>
      <c r="L45" s="166"/>
      <c r="M45" s="166"/>
      <c r="N45" s="166"/>
      <c r="O45" s="234"/>
      <c r="P45"/>
      <c r="Q45"/>
      <c r="R45"/>
    </row>
    <row r="46" spans="1:18" ht="12.75" customHeight="1">
      <c r="A46"/>
      <c r="B46"/>
      <c r="C46" s="294"/>
      <c r="D46" s="294"/>
      <c r="E46" s="295"/>
      <c r="F46" s="165"/>
      <c r="G46" s="165"/>
      <c r="H46" s="179"/>
      <c r="I46" s="183"/>
      <c r="J46" s="191" t="s">
        <v>176</v>
      </c>
      <c r="K46" s="191"/>
      <c r="L46" s="166"/>
      <c r="M46" s="166"/>
      <c r="N46" s="166"/>
      <c r="O46" s="234"/>
      <c r="P46"/>
      <c r="Q46"/>
      <c r="R46"/>
    </row>
    <row r="47" spans="1:18" ht="12.75" customHeight="1">
      <c r="A47"/>
      <c r="B47"/>
      <c r="C47" s="278">
        <v>5</v>
      </c>
      <c r="D47" s="278" t="s">
        <v>96</v>
      </c>
      <c r="E47" s="283" t="s">
        <v>189</v>
      </c>
      <c r="F47" s="188"/>
      <c r="G47" s="165"/>
      <c r="H47" s="179"/>
      <c r="I47" s="183"/>
      <c r="J47" s="191" t="s">
        <v>308</v>
      </c>
      <c r="K47" s="191"/>
      <c r="L47" s="166"/>
      <c r="M47" s="166"/>
      <c r="N47" s="179"/>
      <c r="O47" s="285"/>
      <c r="P47" s="287"/>
      <c r="Q47" s="287"/>
      <c r="R47" s="162"/>
    </row>
    <row r="48" spans="1:18" ht="12.75" customHeight="1">
      <c r="A48"/>
      <c r="B48" s="183"/>
      <c r="C48" s="278"/>
      <c r="D48" s="278"/>
      <c r="E48" s="284"/>
      <c r="F48" s="279" t="s">
        <v>300</v>
      </c>
      <c r="G48" s="179"/>
      <c r="H48" s="165"/>
      <c r="I48" s="183"/>
      <c r="J48" s="191"/>
      <c r="K48" s="191"/>
      <c r="L48" s="166"/>
      <c r="M48" s="166"/>
      <c r="N48" s="179"/>
      <c r="O48" s="286"/>
      <c r="P48" s="288"/>
      <c r="Q48" s="288"/>
      <c r="R48" s="162"/>
    </row>
    <row r="49" spans="1:18" ht="12.75" customHeight="1">
      <c r="A49"/>
      <c r="B49" s="180"/>
      <c r="C49" s="278">
        <v>6</v>
      </c>
      <c r="D49" s="278" t="s">
        <v>173</v>
      </c>
      <c r="E49" s="283" t="s">
        <v>179</v>
      </c>
      <c r="F49" s="280"/>
      <c r="G49" s="181"/>
      <c r="H49" s="165"/>
      <c r="I49" s="183"/>
      <c r="J49" s="166"/>
      <c r="K49" s="171"/>
      <c r="L49" s="165"/>
      <c r="M49" s="166"/>
      <c r="N49" s="167"/>
      <c r="O49" s="277" t="s">
        <v>190</v>
      </c>
      <c r="P49" s="271" t="s">
        <v>96</v>
      </c>
      <c r="Q49" s="271">
        <v>15</v>
      </c>
      <c r="R49" s="175"/>
    </row>
    <row r="50" spans="1:18" ht="12.75" customHeight="1">
      <c r="A50"/>
      <c r="B50" s="314" t="s">
        <v>302</v>
      </c>
      <c r="C50" s="278"/>
      <c r="D50" s="278"/>
      <c r="E50" s="284"/>
      <c r="F50" s="175"/>
      <c r="G50" s="319" t="s">
        <v>303</v>
      </c>
      <c r="H50" s="165"/>
      <c r="I50" s="167"/>
      <c r="J50" s="166"/>
      <c r="K50" s="171"/>
      <c r="L50" s="166"/>
      <c r="M50" s="172"/>
      <c r="N50" s="281" t="s">
        <v>315</v>
      </c>
      <c r="O50" s="277"/>
      <c r="P50" s="272"/>
      <c r="Q50" s="272"/>
      <c r="R50" s="229"/>
    </row>
    <row r="51" spans="1:18" ht="12.75" customHeight="1">
      <c r="A51"/>
      <c r="B51" s="314"/>
      <c r="C51" s="271">
        <v>7</v>
      </c>
      <c r="D51" s="278" t="s">
        <v>171</v>
      </c>
      <c r="E51" s="283" t="s">
        <v>191</v>
      </c>
      <c r="F51" s="175"/>
      <c r="G51" s="319"/>
      <c r="H51" s="170"/>
      <c r="I51" s="167"/>
      <c r="J51" s="166"/>
      <c r="K51" s="171"/>
      <c r="L51" s="166"/>
      <c r="M51" s="192"/>
      <c r="N51" s="282"/>
      <c r="O51" s="277" t="s">
        <v>170</v>
      </c>
      <c r="P51" s="278" t="s">
        <v>171</v>
      </c>
      <c r="Q51" s="271">
        <v>16</v>
      </c>
      <c r="R51" s="315" t="s">
        <v>317</v>
      </c>
    </row>
    <row r="52" spans="1:18" ht="12.75" customHeight="1">
      <c r="A52"/>
      <c r="B52" s="186"/>
      <c r="C52" s="272"/>
      <c r="D52" s="278"/>
      <c r="E52" s="284"/>
      <c r="F52" s="279" t="s">
        <v>301</v>
      </c>
      <c r="G52" s="263"/>
      <c r="H52" s="176"/>
      <c r="I52" s="183"/>
      <c r="J52" s="166"/>
      <c r="K52" s="182"/>
      <c r="L52" s="172"/>
      <c r="M52" s="172"/>
      <c r="N52" s="281" t="s">
        <v>316</v>
      </c>
      <c r="O52" s="277"/>
      <c r="P52" s="278"/>
      <c r="Q52" s="272"/>
      <c r="R52" s="315"/>
    </row>
    <row r="53" spans="1:18" ht="12.75" customHeight="1">
      <c r="A53"/>
      <c r="B53"/>
      <c r="C53" s="271">
        <v>8</v>
      </c>
      <c r="D53" s="278" t="s">
        <v>173</v>
      </c>
      <c r="E53" s="283" t="s">
        <v>201</v>
      </c>
      <c r="F53" s="280"/>
      <c r="G53" s="179"/>
      <c r="H53" s="176" t="s">
        <v>305</v>
      </c>
      <c r="I53" s="202"/>
      <c r="J53" s="166"/>
      <c r="K53" s="186"/>
      <c r="L53" s="171" t="s">
        <v>318</v>
      </c>
      <c r="M53" s="192"/>
      <c r="N53" s="282"/>
      <c r="O53" s="277" t="s">
        <v>202</v>
      </c>
      <c r="P53" s="278" t="s">
        <v>171</v>
      </c>
      <c r="Q53" s="271">
        <v>17</v>
      </c>
      <c r="R53" s="231"/>
    </row>
    <row r="54" spans="1:18" ht="12.75" customHeight="1">
      <c r="A54"/>
      <c r="B54"/>
      <c r="C54" s="272"/>
      <c r="D54" s="278"/>
      <c r="E54" s="284"/>
      <c r="F54" s="175"/>
      <c r="G54" s="165"/>
      <c r="H54" s="167"/>
      <c r="I54" s="166"/>
      <c r="J54" s="166"/>
      <c r="K54" s="166"/>
      <c r="L54" s="171"/>
      <c r="M54" s="166"/>
      <c r="N54" s="167"/>
      <c r="O54" s="277"/>
      <c r="P54" s="278"/>
      <c r="Q54" s="272"/>
      <c r="R54" s="162"/>
    </row>
    <row r="55" spans="1:18" ht="12.75" customHeight="1">
      <c r="A55"/>
      <c r="B55"/>
      <c r="C55" s="271">
        <v>9</v>
      </c>
      <c r="D55" s="273" t="s">
        <v>184</v>
      </c>
      <c r="E55" s="275" t="s">
        <v>205</v>
      </c>
      <c r="F55" s="188"/>
      <c r="G55" s="209"/>
      <c r="H55" s="199"/>
      <c r="I55" s="166"/>
      <c r="J55" s="166"/>
      <c r="K55"/>
      <c r="L55" s="192"/>
      <c r="M55" s="201"/>
      <c r="N55" s="202"/>
      <c r="O55" s="277" t="s">
        <v>192</v>
      </c>
      <c r="P55" s="271" t="s">
        <v>183</v>
      </c>
      <c r="Q55" s="271">
        <v>18</v>
      </c>
      <c r="R55" s="162"/>
    </row>
    <row r="56" spans="1:18" ht="12.75" customHeight="1">
      <c r="A56"/>
      <c r="B56"/>
      <c r="C56" s="272"/>
      <c r="D56" s="274"/>
      <c r="E56" s="276"/>
      <c r="F56" s="175"/>
      <c r="G56" s="165"/>
      <c r="H56" s="165"/>
      <c r="I56" s="166"/>
      <c r="J56" s="166"/>
      <c r="K56"/>
      <c r="L56"/>
      <c r="M56"/>
      <c r="N56"/>
      <c r="O56" s="277"/>
      <c r="P56" s="272"/>
      <c r="Q56" s="272"/>
      <c r="R56" s="162"/>
    </row>
    <row r="57" spans="1:18" ht="12.75" customHeight="1">
      <c r="A57"/>
      <c r="B57"/>
      <c r="C57" s="178"/>
      <c r="D57" s="211"/>
      <c r="E57" s="204"/>
      <c r="F57" s="216"/>
      <c r="G57" s="165"/>
      <c r="H57" s="179"/>
      <c r="I57"/>
      <c r="J57"/>
      <c r="K57"/>
      <c r="L57"/>
      <c r="M57" s="166"/>
      <c r="N57" s="179"/>
      <c r="O57" s="204"/>
      <c r="P57" s="178"/>
      <c r="Q57" s="178"/>
      <c r="R57" s="162"/>
    </row>
    <row r="58" spans="4:10" ht="12.75" customHeight="1">
      <c r="D58" s="69"/>
      <c r="E58" s="69"/>
      <c r="I58" s="69"/>
      <c r="J58" s="69"/>
    </row>
    <row r="59" spans="4:10" ht="12.75" customHeight="1">
      <c r="D59" s="69"/>
      <c r="E59" s="69"/>
      <c r="I59" s="69"/>
      <c r="J59" s="69"/>
    </row>
    <row r="60" spans="4:10" ht="12.75" customHeight="1">
      <c r="D60" s="69"/>
      <c r="E60" s="69"/>
      <c r="I60" s="69"/>
      <c r="J60" s="69"/>
    </row>
    <row r="61" ht="12.75" customHeight="1">
      <c r="G61" s="73"/>
    </row>
  </sheetData>
  <sheetProtection/>
  <mergeCells count="158">
    <mergeCell ref="R40:R41"/>
    <mergeCell ref="R51:R52"/>
    <mergeCell ref="M40:M41"/>
    <mergeCell ref="G50:G51"/>
    <mergeCell ref="A24:A25"/>
    <mergeCell ref="F38:F39"/>
    <mergeCell ref="F40:F41"/>
    <mergeCell ref="B39:B40"/>
    <mergeCell ref="B50:B51"/>
    <mergeCell ref="F48:F49"/>
    <mergeCell ref="R23:R24"/>
    <mergeCell ref="R14:R15"/>
    <mergeCell ref="F22:F23"/>
    <mergeCell ref="F26:F27"/>
    <mergeCell ref="B13:B14"/>
    <mergeCell ref="B24:B25"/>
    <mergeCell ref="F14:F15"/>
    <mergeCell ref="N12:N13"/>
    <mergeCell ref="N16:N17"/>
    <mergeCell ref="M14:M15"/>
    <mergeCell ref="N22:N23"/>
    <mergeCell ref="N24:N25"/>
    <mergeCell ref="E13:E14"/>
    <mergeCell ref="C13:C14"/>
    <mergeCell ref="D13:D14"/>
    <mergeCell ref="D39:D40"/>
    <mergeCell ref="C15:C16"/>
    <mergeCell ref="D15:D16"/>
    <mergeCell ref="E15:E16"/>
    <mergeCell ref="D21:D22"/>
    <mergeCell ref="C41:C42"/>
    <mergeCell ref="D41:D42"/>
    <mergeCell ref="C39:C40"/>
    <mergeCell ref="C17:C18"/>
    <mergeCell ref="D17:D18"/>
    <mergeCell ref="E17:E18"/>
    <mergeCell ref="C19:C20"/>
    <mergeCell ref="D19:D20"/>
    <mergeCell ref="E19:E20"/>
    <mergeCell ref="C21:C22"/>
    <mergeCell ref="C9:C10"/>
    <mergeCell ref="D9:D10"/>
    <mergeCell ref="E9:E10"/>
    <mergeCell ref="O9:O10"/>
    <mergeCell ref="P9:P10"/>
    <mergeCell ref="Q9:Q10"/>
    <mergeCell ref="C11:C12"/>
    <mergeCell ref="D11:D12"/>
    <mergeCell ref="E11:E12"/>
    <mergeCell ref="O11:O12"/>
    <mergeCell ref="P11:P12"/>
    <mergeCell ref="Q11:Q12"/>
    <mergeCell ref="F12:F13"/>
    <mergeCell ref="O13:O14"/>
    <mergeCell ref="P13:P14"/>
    <mergeCell ref="Q13:Q14"/>
    <mergeCell ref="O15:O16"/>
    <mergeCell ref="P15:P16"/>
    <mergeCell ref="Q15:Q16"/>
    <mergeCell ref="F16:F17"/>
    <mergeCell ref="O17:O18"/>
    <mergeCell ref="P17:P18"/>
    <mergeCell ref="Q17:Q18"/>
    <mergeCell ref="E21:E22"/>
    <mergeCell ref="O21:O22"/>
    <mergeCell ref="P21:P22"/>
    <mergeCell ref="Q21:Q22"/>
    <mergeCell ref="C23:C24"/>
    <mergeCell ref="D23:D24"/>
    <mergeCell ref="E23:E24"/>
    <mergeCell ref="O23:O24"/>
    <mergeCell ref="P23:P24"/>
    <mergeCell ref="Q23:Q24"/>
    <mergeCell ref="C25:C26"/>
    <mergeCell ref="D25:D26"/>
    <mergeCell ref="E25:E26"/>
    <mergeCell ref="O25:O26"/>
    <mergeCell ref="P25:P26"/>
    <mergeCell ref="Q25:Q26"/>
    <mergeCell ref="C27:C28"/>
    <mergeCell ref="D27:D28"/>
    <mergeCell ref="E27:E28"/>
    <mergeCell ref="O27:O28"/>
    <mergeCell ref="P27:P28"/>
    <mergeCell ref="Q27:Q28"/>
    <mergeCell ref="C29:C30"/>
    <mergeCell ref="D29:D30"/>
    <mergeCell ref="E29:E30"/>
    <mergeCell ref="O29:O30"/>
    <mergeCell ref="P29:P30"/>
    <mergeCell ref="Q29:Q30"/>
    <mergeCell ref="C31:C32"/>
    <mergeCell ref="D31:D32"/>
    <mergeCell ref="E31:E32"/>
    <mergeCell ref="C35:C36"/>
    <mergeCell ref="D35:D36"/>
    <mergeCell ref="E35:E36"/>
    <mergeCell ref="O35:O36"/>
    <mergeCell ref="P35:P36"/>
    <mergeCell ref="Q35:Q36"/>
    <mergeCell ref="C37:C38"/>
    <mergeCell ref="D37:D38"/>
    <mergeCell ref="E37:E38"/>
    <mergeCell ref="O37:O38"/>
    <mergeCell ref="P37:P38"/>
    <mergeCell ref="Q37:Q38"/>
    <mergeCell ref="N38:N39"/>
    <mergeCell ref="E39:E40"/>
    <mergeCell ref="O39:O40"/>
    <mergeCell ref="P39:P40"/>
    <mergeCell ref="Q39:Q40"/>
    <mergeCell ref="E41:E42"/>
    <mergeCell ref="O41:O42"/>
    <mergeCell ref="P41:P42"/>
    <mergeCell ref="Q41:Q42"/>
    <mergeCell ref="N42:N43"/>
    <mergeCell ref="D43:D44"/>
    <mergeCell ref="E43:E44"/>
    <mergeCell ref="O43:O44"/>
    <mergeCell ref="P43:P44"/>
    <mergeCell ref="Q43:Q44"/>
    <mergeCell ref="C45:C46"/>
    <mergeCell ref="D45:D46"/>
    <mergeCell ref="E45:E46"/>
    <mergeCell ref="C43:C44"/>
    <mergeCell ref="C47:C48"/>
    <mergeCell ref="D47:D48"/>
    <mergeCell ref="E47:E48"/>
    <mergeCell ref="O47:O48"/>
    <mergeCell ref="P47:P48"/>
    <mergeCell ref="Q47:Q48"/>
    <mergeCell ref="C49:C50"/>
    <mergeCell ref="D49:D50"/>
    <mergeCell ref="E49:E50"/>
    <mergeCell ref="O49:O50"/>
    <mergeCell ref="P49:P50"/>
    <mergeCell ref="Q49:Q50"/>
    <mergeCell ref="N50:N51"/>
    <mergeCell ref="C51:C52"/>
    <mergeCell ref="D51:D52"/>
    <mergeCell ref="E51:E52"/>
    <mergeCell ref="O51:O52"/>
    <mergeCell ref="P51:P52"/>
    <mergeCell ref="Q51:Q52"/>
    <mergeCell ref="F52:F53"/>
    <mergeCell ref="N52:N53"/>
    <mergeCell ref="C53:C54"/>
    <mergeCell ref="D53:D54"/>
    <mergeCell ref="E53:E54"/>
    <mergeCell ref="O53:O54"/>
    <mergeCell ref="P53:P54"/>
    <mergeCell ref="Q53:Q54"/>
    <mergeCell ref="C55:C56"/>
    <mergeCell ref="D55:D56"/>
    <mergeCell ref="E55:E56"/>
    <mergeCell ref="O55:O56"/>
    <mergeCell ref="P55:P56"/>
    <mergeCell ref="Q55:Q56"/>
  </mergeCells>
  <printOptions/>
  <pageMargins left="0.35433070866141736" right="0.2755905511811024" top="0.4724409448818898" bottom="0.4330708661417323" header="0.31496062992125984" footer="0.31496062992125984"/>
  <pageSetup fitToHeight="1" fitToWidth="1" horizontalDpi="300" verticalDpi="300" orientation="landscape" paperSize="9" scale="73" r:id="rId2"/>
  <drawing r:id="rId1"/>
</worksheet>
</file>

<file path=xl/worksheets/sheet3.xml><?xml version="1.0" encoding="utf-8"?>
<worksheet xmlns="http://schemas.openxmlformats.org/spreadsheetml/2006/main" xmlns:r="http://schemas.openxmlformats.org/officeDocument/2006/relationships">
  <dimension ref="A1:X77"/>
  <sheetViews>
    <sheetView showGridLines="0" zoomScalePageLayoutView="0" workbookViewId="0" topLeftCell="A40">
      <selection activeCell="N69" sqref="N69"/>
    </sheetView>
  </sheetViews>
  <sheetFormatPr defaultColWidth="9.140625" defaultRowHeight="15" customHeight="1"/>
  <cols>
    <col min="1" max="1" width="8.8515625" style="1" customWidth="1"/>
    <col min="2" max="2" width="4.8515625" style="4" customWidth="1"/>
    <col min="3" max="3" width="9.00390625" style="3" customWidth="1"/>
    <col min="4" max="4" width="4.28125" style="3" customWidth="1"/>
    <col min="5" max="5" width="11.57421875" style="5" customWidth="1"/>
    <col min="6" max="6" width="6.421875" style="5" bestFit="1" customWidth="1"/>
    <col min="7" max="7" width="11.57421875" style="5" customWidth="1"/>
    <col min="8" max="10" width="11.57421875" style="3" customWidth="1"/>
    <col min="11" max="12" width="3.421875" style="3" customWidth="1"/>
    <col min="13" max="13" width="8.28125" style="3" customWidth="1"/>
    <col min="14" max="14" width="2.421875" style="3" customWidth="1"/>
    <col min="15" max="16384" width="9.00390625" style="3" customWidth="1"/>
  </cols>
  <sheetData>
    <row r="1" spans="1:9" ht="15" customHeight="1">
      <c r="A1" s="3"/>
      <c r="B1" s="64" t="s">
        <v>138</v>
      </c>
      <c r="D1" s="65"/>
      <c r="E1" s="65"/>
      <c r="G1" s="2"/>
      <c r="I1" s="66"/>
    </row>
    <row r="2" spans="1:9" ht="14.25">
      <c r="A2" s="64"/>
      <c r="B2" s="65"/>
      <c r="D2" s="65"/>
      <c r="E2" s="65"/>
      <c r="F2" s="3"/>
      <c r="G2" s="2"/>
      <c r="H2" s="67" t="s">
        <v>36</v>
      </c>
      <c r="I2" s="66"/>
    </row>
    <row r="3" ht="13.5"/>
    <row r="4" spans="1:10" ht="15" customHeight="1" thickBot="1">
      <c r="A4" s="6"/>
      <c r="B4" s="68" t="s">
        <v>140</v>
      </c>
      <c r="J4" s="75" t="s">
        <v>338</v>
      </c>
    </row>
    <row r="5" spans="1:14" s="13" customFormat="1" ht="15" customHeight="1" thickTop="1">
      <c r="A5" s="74" t="s">
        <v>203</v>
      </c>
      <c r="B5" s="7" t="s">
        <v>0</v>
      </c>
      <c r="C5" s="8" t="s">
        <v>1</v>
      </c>
      <c r="D5" s="9"/>
      <c r="E5" s="10" t="s">
        <v>2</v>
      </c>
      <c r="F5" s="11"/>
      <c r="G5" s="12" t="s">
        <v>3</v>
      </c>
      <c r="H5" s="8" t="s">
        <v>4</v>
      </c>
      <c r="I5" s="320" t="s">
        <v>5</v>
      </c>
      <c r="J5" s="320"/>
      <c r="L5" s="3"/>
      <c r="M5" s="3"/>
      <c r="N5" s="3"/>
    </row>
    <row r="6" spans="2:12" s="13" customFormat="1" ht="15" customHeight="1">
      <c r="B6" s="14" t="s">
        <v>6</v>
      </c>
      <c r="C6" s="15">
        <v>0.3958333333333333</v>
      </c>
      <c r="D6" s="219" t="s">
        <v>99</v>
      </c>
      <c r="E6" s="220" t="s">
        <v>177</v>
      </c>
      <c r="F6" s="221" t="str">
        <f>F18</f>
        <v>-</v>
      </c>
      <c r="G6" s="222" t="s">
        <v>210</v>
      </c>
      <c r="H6" s="20" t="s">
        <v>330</v>
      </c>
      <c r="I6" s="133" t="s">
        <v>211</v>
      </c>
      <c r="J6" s="22" t="s">
        <v>213</v>
      </c>
      <c r="L6" s="3"/>
    </row>
    <row r="7" spans="2:12" s="13" customFormat="1" ht="15" customHeight="1">
      <c r="B7" s="14" t="s">
        <v>7</v>
      </c>
      <c r="C7" s="15">
        <v>0.44097222222222227</v>
      </c>
      <c r="D7" s="116" t="s">
        <v>99</v>
      </c>
      <c r="E7" s="17" t="s">
        <v>211</v>
      </c>
      <c r="F7" s="18" t="str">
        <f>F19</f>
        <v>-</v>
      </c>
      <c r="G7" s="19" t="s">
        <v>212</v>
      </c>
      <c r="H7" s="23" t="str">
        <f>H19</f>
        <v>①負け</v>
      </c>
      <c r="I7" s="21" t="s">
        <v>215</v>
      </c>
      <c r="J7" s="22" t="s">
        <v>334</v>
      </c>
      <c r="L7" s="3"/>
    </row>
    <row r="8" spans="1:14" s="13" customFormat="1" ht="15" customHeight="1">
      <c r="A8" s="6"/>
      <c r="B8" s="14" t="s">
        <v>8</v>
      </c>
      <c r="C8" s="15">
        <v>0.4861111111111111</v>
      </c>
      <c r="D8" s="116" t="s">
        <v>14</v>
      </c>
      <c r="E8" s="17" t="s">
        <v>211</v>
      </c>
      <c r="F8" s="18" t="str">
        <f>F20</f>
        <v>-</v>
      </c>
      <c r="G8" s="19" t="s">
        <v>210</v>
      </c>
      <c r="H8" s="23" t="str">
        <f>H20</f>
        <v>②負け</v>
      </c>
      <c r="I8" s="21" t="s">
        <v>177</v>
      </c>
      <c r="J8" s="22" t="s">
        <v>223</v>
      </c>
      <c r="L8" s="3"/>
      <c r="M8" s="3"/>
      <c r="N8" s="3"/>
    </row>
    <row r="9" spans="1:14" s="13" customFormat="1" ht="15" customHeight="1">
      <c r="A9" s="6"/>
      <c r="B9" s="24" t="s">
        <v>9</v>
      </c>
      <c r="C9" s="25">
        <v>0.53125</v>
      </c>
      <c r="D9" s="219" t="s">
        <v>99</v>
      </c>
      <c r="E9" s="223" t="s">
        <v>213</v>
      </c>
      <c r="F9" s="221" t="str">
        <f>F21</f>
        <v>-</v>
      </c>
      <c r="G9" s="224" t="s">
        <v>214</v>
      </c>
      <c r="H9" s="20" t="s">
        <v>331</v>
      </c>
      <c r="I9" s="17" t="s">
        <v>211</v>
      </c>
      <c r="J9" s="22" t="s">
        <v>335</v>
      </c>
      <c r="L9" s="3"/>
      <c r="M9" s="3"/>
      <c r="N9" s="3"/>
    </row>
    <row r="10" spans="1:12" s="13" customFormat="1" ht="15" customHeight="1">
      <c r="A10" s="6"/>
      <c r="B10" s="24" t="s">
        <v>10</v>
      </c>
      <c r="C10" s="25">
        <v>0.576388888888889</v>
      </c>
      <c r="D10" s="219" t="s">
        <v>99</v>
      </c>
      <c r="E10" s="250" t="s">
        <v>212</v>
      </c>
      <c r="F10" s="221" t="str">
        <f>F22</f>
        <v>-</v>
      </c>
      <c r="G10" s="222" t="s">
        <v>215</v>
      </c>
      <c r="H10" s="23" t="s">
        <v>224</v>
      </c>
      <c r="I10" s="21" t="s">
        <v>213</v>
      </c>
      <c r="J10" s="22" t="s">
        <v>214</v>
      </c>
      <c r="L10" s="3"/>
    </row>
    <row r="11" spans="1:12" s="13" customFormat="1" ht="15" customHeight="1">
      <c r="A11" s="6" t="s">
        <v>133</v>
      </c>
      <c r="B11" s="14" t="s">
        <v>11</v>
      </c>
      <c r="C11" s="15">
        <v>0.6215277777777778</v>
      </c>
      <c r="D11" s="219" t="s">
        <v>99</v>
      </c>
      <c r="E11" s="220" t="s">
        <v>227</v>
      </c>
      <c r="F11" s="221" t="s">
        <v>93</v>
      </c>
      <c r="G11" s="222" t="s">
        <v>226</v>
      </c>
      <c r="H11" s="23" t="s">
        <v>212</v>
      </c>
      <c r="I11" s="21" t="s">
        <v>212</v>
      </c>
      <c r="J11" s="22" t="s">
        <v>211</v>
      </c>
      <c r="L11" s="3"/>
    </row>
    <row r="12" spans="1:14" s="13" customFormat="1" ht="15" customHeight="1">
      <c r="A12" s="6"/>
      <c r="B12" s="98" t="s">
        <v>13</v>
      </c>
      <c r="C12" s="15">
        <v>0.6666666666666666</v>
      </c>
      <c r="D12" s="219" t="s">
        <v>99</v>
      </c>
      <c r="E12" s="17" t="s">
        <v>211</v>
      </c>
      <c r="F12" s="221" t="str">
        <f>F23</f>
        <v>-</v>
      </c>
      <c r="G12" s="222" t="s">
        <v>215</v>
      </c>
      <c r="H12" s="23" t="s">
        <v>225</v>
      </c>
      <c r="I12" s="21" t="s">
        <v>228</v>
      </c>
      <c r="J12" s="22" t="s">
        <v>229</v>
      </c>
      <c r="L12" s="3"/>
      <c r="M12" s="3"/>
      <c r="N12" s="3"/>
    </row>
    <row r="13" spans="1:14" s="13" customFormat="1" ht="15" customHeight="1" thickBot="1">
      <c r="A13" s="6" t="s">
        <v>133</v>
      </c>
      <c r="B13" s="37" t="s">
        <v>101</v>
      </c>
      <c r="C13" s="236">
        <v>0.7118055555555555</v>
      </c>
      <c r="D13" s="225" t="s">
        <v>99</v>
      </c>
      <c r="E13" s="226" t="s">
        <v>328</v>
      </c>
      <c r="F13" s="227" t="str">
        <f>F25</f>
        <v>-</v>
      </c>
      <c r="G13" s="228" t="s">
        <v>329</v>
      </c>
      <c r="H13" s="40" t="str">
        <f>H25</f>
        <v>⑦負け</v>
      </c>
      <c r="I13" s="41" t="s">
        <v>211</v>
      </c>
      <c r="J13" s="42" t="s">
        <v>215</v>
      </c>
      <c r="L13" s="3"/>
      <c r="M13" s="3"/>
      <c r="N13" s="3"/>
    </row>
    <row r="14" spans="1:14" s="13" customFormat="1" ht="15" customHeight="1" thickTop="1">
      <c r="A14" s="6"/>
      <c r="B14" s="30" t="s">
        <v>332</v>
      </c>
      <c r="C14" s="31"/>
      <c r="D14" s="32"/>
      <c r="E14" s="33"/>
      <c r="F14" s="33"/>
      <c r="G14" s="2"/>
      <c r="H14" s="34"/>
      <c r="I14" s="35"/>
      <c r="J14" s="36"/>
      <c r="L14" s="3"/>
      <c r="M14" s="3"/>
      <c r="N14" s="3"/>
    </row>
    <row r="15" spans="1:14" s="13" customFormat="1" ht="15" customHeight="1">
      <c r="A15" s="6"/>
      <c r="B15" s="30"/>
      <c r="C15" s="31"/>
      <c r="D15" s="32"/>
      <c r="E15" s="33"/>
      <c r="F15" s="33"/>
      <c r="G15" s="33"/>
      <c r="H15" s="34"/>
      <c r="I15" s="35"/>
      <c r="J15" s="36"/>
      <c r="L15" s="3"/>
      <c r="M15" s="3"/>
      <c r="N15" s="3"/>
    </row>
    <row r="16" spans="2:14" ht="15" customHeight="1" thickBot="1">
      <c r="B16" s="68" t="s">
        <v>141</v>
      </c>
      <c r="J16" s="75" t="s">
        <v>339</v>
      </c>
      <c r="L16" s="13"/>
      <c r="M16" s="13"/>
      <c r="N16" s="13"/>
    </row>
    <row r="17" spans="1:14" s="13" customFormat="1" ht="15" customHeight="1" thickTop="1">
      <c r="A17" s="74" t="s">
        <v>203</v>
      </c>
      <c r="B17" s="7" t="s">
        <v>0</v>
      </c>
      <c r="C17" s="8" t="s">
        <v>1</v>
      </c>
      <c r="D17" s="9"/>
      <c r="E17" s="10" t="s">
        <v>2</v>
      </c>
      <c r="F17" s="11"/>
      <c r="G17" s="12" t="s">
        <v>3</v>
      </c>
      <c r="H17" s="8" t="s">
        <v>4</v>
      </c>
      <c r="I17" s="320" t="s">
        <v>5</v>
      </c>
      <c r="J17" s="320"/>
      <c r="M17" s="3"/>
      <c r="N17" s="3"/>
    </row>
    <row r="18" spans="2:10" s="13" customFormat="1" ht="15" customHeight="1">
      <c r="B18" s="14" t="s">
        <v>6</v>
      </c>
      <c r="C18" s="15">
        <v>0.3958333333333333</v>
      </c>
      <c r="D18" s="219" t="s">
        <v>99</v>
      </c>
      <c r="E18" s="220" t="s">
        <v>216</v>
      </c>
      <c r="F18" s="221" t="s">
        <v>94</v>
      </c>
      <c r="G18" s="222" t="s">
        <v>217</v>
      </c>
      <c r="H18" s="20" t="s">
        <v>219</v>
      </c>
      <c r="I18" s="21" t="str">
        <f>E20</f>
        <v>厚木ミニ</v>
      </c>
      <c r="J18" s="22" t="s">
        <v>220</v>
      </c>
    </row>
    <row r="19" spans="1:10" s="13" customFormat="1" ht="15" customHeight="1">
      <c r="A19" s="6"/>
      <c r="B19" s="14" t="s">
        <v>7</v>
      </c>
      <c r="C19" s="15">
        <v>0.44097222222222227</v>
      </c>
      <c r="D19" s="116" t="s">
        <v>14</v>
      </c>
      <c r="E19" s="220" t="s">
        <v>197</v>
      </c>
      <c r="F19" s="221" t="s">
        <v>93</v>
      </c>
      <c r="G19" s="222" t="s">
        <v>218</v>
      </c>
      <c r="H19" s="23" t="s">
        <v>42</v>
      </c>
      <c r="I19" s="21" t="str">
        <f>E18</f>
        <v>大　田</v>
      </c>
      <c r="J19" s="22" t="str">
        <f>G18</f>
        <v>荻　野</v>
      </c>
    </row>
    <row r="20" spans="1:10" s="13" customFormat="1" ht="15" customHeight="1">
      <c r="A20" s="6"/>
      <c r="B20" s="14" t="s">
        <v>8</v>
      </c>
      <c r="C20" s="15">
        <v>0.4861111111111111</v>
      </c>
      <c r="D20" s="116" t="s">
        <v>14</v>
      </c>
      <c r="E20" s="220" t="s">
        <v>219</v>
      </c>
      <c r="F20" s="221" t="s">
        <v>94</v>
      </c>
      <c r="G20" s="222" t="s">
        <v>220</v>
      </c>
      <c r="H20" s="23" t="s">
        <v>39</v>
      </c>
      <c r="I20" s="21" t="str">
        <f>E19</f>
        <v>ラバーネ</v>
      </c>
      <c r="J20" s="22" t="str">
        <f>G19</f>
        <v>REAL SUNS</v>
      </c>
    </row>
    <row r="21" spans="1:10" s="13" customFormat="1" ht="15" customHeight="1">
      <c r="A21" s="6"/>
      <c r="B21" s="24" t="s">
        <v>9</v>
      </c>
      <c r="C21" s="25">
        <v>0.53125</v>
      </c>
      <c r="D21" s="219" t="s">
        <v>99</v>
      </c>
      <c r="E21" s="223" t="s">
        <v>231</v>
      </c>
      <c r="F21" s="221" t="s">
        <v>94</v>
      </c>
      <c r="G21" s="224" t="s">
        <v>197</v>
      </c>
      <c r="H21" s="23" t="s">
        <v>270</v>
      </c>
      <c r="I21" s="21" t="str">
        <f>E20</f>
        <v>厚木ミニ</v>
      </c>
      <c r="J21" s="22" t="str">
        <f>G20</f>
        <v>イースターズ</v>
      </c>
    </row>
    <row r="22" spans="1:12" s="13" customFormat="1" ht="15" customHeight="1">
      <c r="A22" s="6"/>
      <c r="B22" s="24" t="s">
        <v>10</v>
      </c>
      <c r="C22" s="25">
        <v>0.576388888888889</v>
      </c>
      <c r="D22" s="116" t="s">
        <v>14</v>
      </c>
      <c r="E22" s="220" t="s">
        <v>218</v>
      </c>
      <c r="F22" s="221" t="s">
        <v>93</v>
      </c>
      <c r="G22" s="222" t="s">
        <v>221</v>
      </c>
      <c r="H22" s="23" t="s">
        <v>224</v>
      </c>
      <c r="I22" s="21" t="str">
        <f>E21</f>
        <v>Bー1勝ち</v>
      </c>
      <c r="J22" s="22" t="str">
        <f>G21</f>
        <v>ラバーネ</v>
      </c>
      <c r="L22" s="3"/>
    </row>
    <row r="23" spans="1:12" s="13" customFormat="1" ht="15" customHeight="1">
      <c r="A23" s="6" t="s">
        <v>133</v>
      </c>
      <c r="B23" s="14" t="s">
        <v>11</v>
      </c>
      <c r="C23" s="15">
        <v>0.6215277777777778</v>
      </c>
      <c r="D23" s="116" t="s">
        <v>14</v>
      </c>
      <c r="E23" s="223" t="s">
        <v>230</v>
      </c>
      <c r="F23" s="221" t="s">
        <v>93</v>
      </c>
      <c r="G23" s="224" t="s">
        <v>232</v>
      </c>
      <c r="H23" s="23" t="s">
        <v>218</v>
      </c>
      <c r="I23" s="21" t="str">
        <f>E22</f>
        <v>REAL SUNS</v>
      </c>
      <c r="J23" s="22" t="str">
        <f>G22</f>
        <v>森の里</v>
      </c>
      <c r="L23" s="3"/>
    </row>
    <row r="24" spans="1:12" s="13" customFormat="1" ht="15" customHeight="1">
      <c r="A24" s="6"/>
      <c r="B24" s="98" t="s">
        <v>13</v>
      </c>
      <c r="C24" s="15">
        <v>0.6666666666666666</v>
      </c>
      <c r="D24" s="116" t="s">
        <v>14</v>
      </c>
      <c r="E24" s="223" t="s">
        <v>197</v>
      </c>
      <c r="F24" s="221" t="s">
        <v>93</v>
      </c>
      <c r="G24" s="222" t="s">
        <v>221</v>
      </c>
      <c r="H24" s="23" t="s">
        <v>44</v>
      </c>
      <c r="I24" s="21" t="s">
        <v>230</v>
      </c>
      <c r="J24" s="22" t="s">
        <v>232</v>
      </c>
      <c r="L24" s="3"/>
    </row>
    <row r="25" spans="1:10" s="13" customFormat="1" ht="15" customHeight="1" thickBot="1">
      <c r="A25" s="6"/>
      <c r="B25" s="37" t="s">
        <v>101</v>
      </c>
      <c r="C25" s="236">
        <v>0.7118055555555555</v>
      </c>
      <c r="D25" s="38" t="s">
        <v>14</v>
      </c>
      <c r="E25" s="226" t="s">
        <v>233</v>
      </c>
      <c r="F25" s="227" t="s">
        <v>94</v>
      </c>
      <c r="G25" s="228" t="s">
        <v>234</v>
      </c>
      <c r="H25" s="40" t="s">
        <v>100</v>
      </c>
      <c r="I25" s="237" t="s">
        <v>197</v>
      </c>
      <c r="J25" s="238" t="s">
        <v>222</v>
      </c>
    </row>
    <row r="26" spans="1:10" s="13" customFormat="1" ht="15" customHeight="1" thickTop="1">
      <c r="A26" s="6"/>
      <c r="B26" s="30" t="s">
        <v>271</v>
      </c>
      <c r="C26" s="31"/>
      <c r="D26" s="32"/>
      <c r="E26" s="33"/>
      <c r="F26" s="33"/>
      <c r="G26" s="33"/>
      <c r="H26" s="34"/>
      <c r="I26" s="35"/>
      <c r="J26" s="36"/>
    </row>
    <row r="27" spans="1:10" s="13" customFormat="1" ht="15" customHeight="1">
      <c r="A27" s="6"/>
      <c r="B27" s="30"/>
      <c r="C27" s="31"/>
      <c r="D27" s="32"/>
      <c r="E27" s="33"/>
      <c r="F27" s="33"/>
      <c r="G27" s="33"/>
      <c r="H27" s="34"/>
      <c r="I27" s="35"/>
      <c r="J27" s="36"/>
    </row>
    <row r="28" spans="2:14" ht="15" customHeight="1" thickBot="1">
      <c r="B28" s="68" t="s">
        <v>326</v>
      </c>
      <c r="I28" s="93"/>
      <c r="J28" s="75" t="s">
        <v>340</v>
      </c>
      <c r="L28" s="13"/>
      <c r="M28" s="13"/>
      <c r="N28" s="13"/>
    </row>
    <row r="29" spans="1:14" s="13" customFormat="1" ht="15" customHeight="1" thickTop="1">
      <c r="A29" s="74" t="s">
        <v>203</v>
      </c>
      <c r="B29" s="7" t="s">
        <v>0</v>
      </c>
      <c r="C29" s="8" t="s">
        <v>1</v>
      </c>
      <c r="D29" s="9"/>
      <c r="E29" s="10" t="s">
        <v>2</v>
      </c>
      <c r="F29" s="11"/>
      <c r="G29" s="12" t="s">
        <v>3</v>
      </c>
      <c r="H29" s="8" t="s">
        <v>4</v>
      </c>
      <c r="I29" s="320" t="s">
        <v>41</v>
      </c>
      <c r="J29" s="320"/>
      <c r="M29" s="3"/>
      <c r="N29" s="3"/>
    </row>
    <row r="30" spans="2:10" s="13" customFormat="1" ht="15" customHeight="1">
      <c r="B30" s="14" t="s">
        <v>6</v>
      </c>
      <c r="C30" s="15">
        <v>0.3958333333333333</v>
      </c>
      <c r="D30" s="116" t="s">
        <v>99</v>
      </c>
      <c r="E30" s="17" t="s">
        <v>235</v>
      </c>
      <c r="F30" s="18" t="s">
        <v>94</v>
      </c>
      <c r="G30" s="19" t="s">
        <v>97</v>
      </c>
      <c r="H30" s="20" t="s">
        <v>98</v>
      </c>
      <c r="I30" s="21" t="str">
        <f>G32</f>
        <v>リングス</v>
      </c>
      <c r="J30" s="22" t="s">
        <v>216</v>
      </c>
    </row>
    <row r="31" spans="1:10" s="13" customFormat="1" ht="15" customHeight="1">
      <c r="A31" s="6"/>
      <c r="B31" s="14" t="s">
        <v>7</v>
      </c>
      <c r="C31" s="15">
        <v>0.44097222222222227</v>
      </c>
      <c r="D31" s="116" t="s">
        <v>99</v>
      </c>
      <c r="E31" s="17" t="s">
        <v>236</v>
      </c>
      <c r="F31" s="18" t="s">
        <v>94</v>
      </c>
      <c r="G31" s="19" t="s">
        <v>237</v>
      </c>
      <c r="H31" s="23" t="s">
        <v>42</v>
      </c>
      <c r="I31" s="21" t="str">
        <f aca="true" t="shared" si="0" ref="I31:I36">E30</f>
        <v>愛川中津</v>
      </c>
      <c r="J31" s="22" t="str">
        <f aca="true" t="shared" si="1" ref="J31:J36">G30</f>
        <v>南</v>
      </c>
    </row>
    <row r="32" spans="1:10" s="13" customFormat="1" ht="15" customHeight="1">
      <c r="A32" s="6"/>
      <c r="B32" s="14" t="s">
        <v>8</v>
      </c>
      <c r="C32" s="15">
        <v>0.4861111111111111</v>
      </c>
      <c r="D32" s="116" t="s">
        <v>14</v>
      </c>
      <c r="E32" s="17" t="s">
        <v>216</v>
      </c>
      <c r="F32" s="18" t="s">
        <v>94</v>
      </c>
      <c r="G32" s="19" t="s">
        <v>98</v>
      </c>
      <c r="H32" s="23" t="s">
        <v>39</v>
      </c>
      <c r="I32" s="21" t="str">
        <f t="shared" si="0"/>
        <v>ウインズ</v>
      </c>
      <c r="J32" s="22" t="str">
        <f t="shared" si="1"/>
        <v>イースターズ</v>
      </c>
    </row>
    <row r="33" spans="1:10" s="13" customFormat="1" ht="15" customHeight="1">
      <c r="A33" s="6"/>
      <c r="B33" s="24" t="s">
        <v>9</v>
      </c>
      <c r="C33" s="25">
        <v>0.53125</v>
      </c>
      <c r="D33" s="116" t="s">
        <v>99</v>
      </c>
      <c r="E33" s="77" t="s">
        <v>238</v>
      </c>
      <c r="F33" s="18" t="s">
        <v>94</v>
      </c>
      <c r="G33" s="28" t="s">
        <v>239</v>
      </c>
      <c r="H33" s="23" t="s">
        <v>40</v>
      </c>
      <c r="I33" s="21" t="str">
        <f t="shared" si="0"/>
        <v>大　田</v>
      </c>
      <c r="J33" s="22" t="str">
        <f t="shared" si="1"/>
        <v>リングス</v>
      </c>
    </row>
    <row r="34" spans="1:10" s="13" customFormat="1" ht="15" customHeight="1">
      <c r="A34" s="6"/>
      <c r="B34" s="24" t="s">
        <v>10</v>
      </c>
      <c r="C34" s="25">
        <v>0.576388888888889</v>
      </c>
      <c r="D34" s="116" t="s">
        <v>99</v>
      </c>
      <c r="E34" s="17" t="s">
        <v>220</v>
      </c>
      <c r="F34" s="18" t="s">
        <v>93</v>
      </c>
      <c r="G34" s="19" t="s">
        <v>240</v>
      </c>
      <c r="H34" s="23" t="str">
        <f>E33</f>
        <v>C-1勝ち</v>
      </c>
      <c r="I34" s="21" t="str">
        <f t="shared" si="0"/>
        <v>C-1勝ち</v>
      </c>
      <c r="J34" s="22" t="s">
        <v>239</v>
      </c>
    </row>
    <row r="35" spans="1:10" s="13" customFormat="1" ht="15" customHeight="1">
      <c r="A35" s="6" t="s">
        <v>133</v>
      </c>
      <c r="B35" s="14" t="s">
        <v>11</v>
      </c>
      <c r="C35" s="15">
        <v>0.6215277777777778</v>
      </c>
      <c r="D35" s="116" t="s">
        <v>14</v>
      </c>
      <c r="E35" s="77" t="s">
        <v>241</v>
      </c>
      <c r="F35" s="18" t="s">
        <v>94</v>
      </c>
      <c r="G35" s="28" t="s">
        <v>242</v>
      </c>
      <c r="H35" s="23" t="s">
        <v>336</v>
      </c>
      <c r="I35" s="21" t="str">
        <f t="shared" si="0"/>
        <v>イースターズ</v>
      </c>
      <c r="J35" s="22" t="str">
        <f t="shared" si="1"/>
        <v>MBP</v>
      </c>
    </row>
    <row r="36" spans="1:10" s="13" customFormat="1" ht="15" customHeight="1" thickBot="1">
      <c r="A36" s="6"/>
      <c r="B36" s="29" t="s">
        <v>13</v>
      </c>
      <c r="C36" s="239">
        <v>0.6666666666666666</v>
      </c>
      <c r="D36" s="240" t="s">
        <v>99</v>
      </c>
      <c r="E36" s="241" t="s">
        <v>236</v>
      </c>
      <c r="F36" s="242" t="s">
        <v>94</v>
      </c>
      <c r="G36" s="243" t="s">
        <v>240</v>
      </c>
      <c r="H36" s="244" t="s">
        <v>44</v>
      </c>
      <c r="I36" s="245" t="str">
        <f t="shared" si="0"/>
        <v>C-3負け</v>
      </c>
      <c r="J36" s="246" t="str">
        <f t="shared" si="1"/>
        <v>D-3負け</v>
      </c>
    </row>
    <row r="37" spans="1:10" s="13" customFormat="1" ht="15" customHeight="1" thickTop="1">
      <c r="A37" s="6"/>
      <c r="B37" s="30" t="s">
        <v>272</v>
      </c>
      <c r="C37" s="31"/>
      <c r="D37" s="32"/>
      <c r="E37" s="33"/>
      <c r="F37" s="33"/>
      <c r="G37" s="33"/>
      <c r="H37" s="34"/>
      <c r="I37" s="35"/>
      <c r="J37" s="36"/>
    </row>
    <row r="38" spans="1:14" s="13" customFormat="1" ht="15" customHeight="1">
      <c r="A38" s="6"/>
      <c r="B38" s="30" t="s">
        <v>154</v>
      </c>
      <c r="C38" s="31"/>
      <c r="D38" s="32"/>
      <c r="E38" s="33"/>
      <c r="F38" s="33"/>
      <c r="G38" s="33"/>
      <c r="H38" s="34"/>
      <c r="I38" s="35"/>
      <c r="J38" s="36"/>
      <c r="L38" s="3"/>
      <c r="M38" s="3"/>
      <c r="N38" s="3"/>
    </row>
    <row r="39" spans="2:17" ht="15" customHeight="1" thickBot="1">
      <c r="B39" s="68" t="s">
        <v>327</v>
      </c>
      <c r="J39" s="75" t="s">
        <v>341</v>
      </c>
      <c r="L39" s="13"/>
      <c r="M39" s="13"/>
      <c r="N39" s="13"/>
      <c r="O39" s="13"/>
      <c r="P39" s="13"/>
      <c r="Q39" s="13"/>
    </row>
    <row r="40" spans="1:14" s="13" customFormat="1" ht="15" customHeight="1" thickTop="1">
      <c r="A40" s="74" t="s">
        <v>203</v>
      </c>
      <c r="B40" s="7" t="s">
        <v>0</v>
      </c>
      <c r="C40" s="8" t="s">
        <v>1</v>
      </c>
      <c r="D40" s="9"/>
      <c r="E40" s="10" t="s">
        <v>2</v>
      </c>
      <c r="F40" s="11"/>
      <c r="G40" s="12" t="s">
        <v>3</v>
      </c>
      <c r="H40" s="8" t="s">
        <v>4</v>
      </c>
      <c r="I40" s="320" t="s">
        <v>5</v>
      </c>
      <c r="J40" s="320"/>
      <c r="M40" s="3"/>
      <c r="N40" s="3"/>
    </row>
    <row r="41" spans="1:10" s="13" customFormat="1" ht="15" customHeight="1">
      <c r="A41" s="6"/>
      <c r="B41" s="14" t="s">
        <v>6</v>
      </c>
      <c r="C41" s="15">
        <v>0.3958333333333333</v>
      </c>
      <c r="D41" s="116" t="s">
        <v>99</v>
      </c>
      <c r="E41" s="17" t="s">
        <v>218</v>
      </c>
      <c r="F41" s="18" t="s">
        <v>94</v>
      </c>
      <c r="G41" s="19" t="s">
        <v>243</v>
      </c>
      <c r="H41" s="20" t="s">
        <v>212</v>
      </c>
      <c r="I41" s="21" t="s">
        <v>244</v>
      </c>
      <c r="J41" s="22" t="str">
        <f>H41</f>
        <v>ラスティー</v>
      </c>
    </row>
    <row r="42" spans="1:10" s="13" customFormat="1" ht="15" customHeight="1">
      <c r="A42" s="6"/>
      <c r="B42" s="14" t="s">
        <v>7</v>
      </c>
      <c r="C42" s="15">
        <v>0.44097222222222227</v>
      </c>
      <c r="D42" s="16" t="s">
        <v>14</v>
      </c>
      <c r="E42" s="17" t="s">
        <v>153</v>
      </c>
      <c r="F42" s="18" t="s">
        <v>94</v>
      </c>
      <c r="G42" s="19" t="s">
        <v>235</v>
      </c>
      <c r="H42" s="23" t="s">
        <v>42</v>
      </c>
      <c r="I42" s="21" t="str">
        <f aca="true" t="shared" si="2" ref="I42:I47">E41</f>
        <v>REAL SUNS</v>
      </c>
      <c r="J42" s="22" t="str">
        <f aca="true" t="shared" si="3" ref="J42:J47">G41</f>
        <v>サンキッズ</v>
      </c>
    </row>
    <row r="43" spans="1:10" s="13" customFormat="1" ht="15" customHeight="1">
      <c r="A43" s="6"/>
      <c r="B43" s="14" t="s">
        <v>8</v>
      </c>
      <c r="C43" s="15">
        <v>0.4861111111111111</v>
      </c>
      <c r="D43" s="16" t="s">
        <v>14</v>
      </c>
      <c r="E43" s="17" t="s">
        <v>212</v>
      </c>
      <c r="F43" s="18" t="s">
        <v>94</v>
      </c>
      <c r="G43" s="19" t="s">
        <v>244</v>
      </c>
      <c r="H43" s="23" t="s">
        <v>39</v>
      </c>
      <c r="I43" s="21" t="str">
        <f t="shared" si="2"/>
        <v>比々多</v>
      </c>
      <c r="J43" s="22" t="str">
        <f t="shared" si="3"/>
        <v>愛川中津</v>
      </c>
    </row>
    <row r="44" spans="1:10" s="13" customFormat="1" ht="15" customHeight="1">
      <c r="A44" s="6" t="s">
        <v>133</v>
      </c>
      <c r="B44" s="24" t="s">
        <v>9</v>
      </c>
      <c r="C44" s="25">
        <v>0.53125</v>
      </c>
      <c r="D44" s="116" t="s">
        <v>99</v>
      </c>
      <c r="E44" s="26" t="s">
        <v>245</v>
      </c>
      <c r="F44" s="18" t="s">
        <v>94</v>
      </c>
      <c r="G44" s="27" t="s">
        <v>246</v>
      </c>
      <c r="H44" s="23" t="s">
        <v>244</v>
      </c>
      <c r="I44" s="21" t="str">
        <f t="shared" si="2"/>
        <v>ラスティー</v>
      </c>
      <c r="J44" s="22" t="str">
        <f t="shared" si="3"/>
        <v>HMB</v>
      </c>
    </row>
    <row r="45" spans="1:10" s="13" customFormat="1" ht="15" customHeight="1">
      <c r="A45" s="6"/>
      <c r="B45" s="24" t="s">
        <v>10</v>
      </c>
      <c r="C45" s="25">
        <v>0.576388888888889</v>
      </c>
      <c r="D45" s="16" t="s">
        <v>14</v>
      </c>
      <c r="E45" s="26" t="s">
        <v>235</v>
      </c>
      <c r="F45" s="18" t="s">
        <v>94</v>
      </c>
      <c r="G45" s="28" t="s">
        <v>240</v>
      </c>
      <c r="H45" s="23" t="s">
        <v>224</v>
      </c>
      <c r="I45" s="21" t="str">
        <f t="shared" si="2"/>
        <v>Cー1負け</v>
      </c>
      <c r="J45" s="22" t="str">
        <f t="shared" si="3"/>
        <v>D-1負け</v>
      </c>
    </row>
    <row r="46" spans="1:10" s="13" customFormat="1" ht="15" customHeight="1">
      <c r="A46" s="6"/>
      <c r="B46" s="14" t="s">
        <v>11</v>
      </c>
      <c r="C46" s="15">
        <v>0.6215277777777778</v>
      </c>
      <c r="D46" s="16" t="s">
        <v>14</v>
      </c>
      <c r="E46" s="26" t="s">
        <v>247</v>
      </c>
      <c r="F46" s="18" t="s">
        <v>94</v>
      </c>
      <c r="G46" s="27" t="s">
        <v>248</v>
      </c>
      <c r="H46" s="23" t="s">
        <v>235</v>
      </c>
      <c r="I46" s="21" t="str">
        <f t="shared" si="2"/>
        <v>愛川中津</v>
      </c>
      <c r="J46" s="22" t="str">
        <f t="shared" si="3"/>
        <v>MBP</v>
      </c>
    </row>
    <row r="47" spans="1:10" s="13" customFormat="1" ht="15" customHeight="1" thickBot="1">
      <c r="A47" s="6"/>
      <c r="B47" s="29" t="s">
        <v>13</v>
      </c>
      <c r="C47" s="239">
        <v>0.6666666666666666</v>
      </c>
      <c r="D47" s="248" t="s">
        <v>14</v>
      </c>
      <c r="E47" s="249" t="s">
        <v>153</v>
      </c>
      <c r="F47" s="242" t="s">
        <v>93</v>
      </c>
      <c r="G47" s="243" t="s">
        <v>240</v>
      </c>
      <c r="H47" s="244" t="s">
        <v>44</v>
      </c>
      <c r="I47" s="245" t="str">
        <f t="shared" si="2"/>
        <v>C-3勝ち</v>
      </c>
      <c r="J47" s="246" t="str">
        <f t="shared" si="3"/>
        <v>D-3勝ち</v>
      </c>
    </row>
    <row r="48" spans="1:10" s="13" customFormat="1" ht="15" customHeight="1" thickTop="1">
      <c r="A48" s="6"/>
      <c r="B48" s="30" t="s">
        <v>12</v>
      </c>
      <c r="C48" s="31"/>
      <c r="D48" s="32"/>
      <c r="E48" s="33"/>
      <c r="F48" s="33"/>
      <c r="G48" s="33"/>
      <c r="H48" s="34"/>
      <c r="I48" s="35"/>
      <c r="J48" s="36"/>
    </row>
    <row r="49" spans="1:15" s="13" customFormat="1" ht="15" customHeight="1">
      <c r="A49" s="6"/>
      <c r="B49" s="30"/>
      <c r="C49" s="31"/>
      <c r="D49" s="32"/>
      <c r="E49" s="33"/>
      <c r="F49" s="33"/>
      <c r="G49" s="33"/>
      <c r="H49" s="34"/>
      <c r="I49" s="35"/>
      <c r="J49" s="36"/>
      <c r="O49" s="3"/>
    </row>
    <row r="50" spans="1:24" ht="15" customHeight="1" thickBot="1">
      <c r="A50" s="6"/>
      <c r="B50" s="68" t="s">
        <v>251</v>
      </c>
      <c r="J50" s="75" t="s">
        <v>204</v>
      </c>
      <c r="L50" s="13"/>
      <c r="M50" s="13"/>
      <c r="N50" s="13"/>
      <c r="O50" s="6"/>
      <c r="P50" s="94"/>
      <c r="S50" s="5"/>
      <c r="T50" s="5"/>
      <c r="U50" s="5"/>
      <c r="X50" s="75"/>
    </row>
    <row r="51" spans="1:24" s="13" customFormat="1" ht="15" customHeight="1" thickTop="1">
      <c r="A51" s="218" t="s">
        <v>249</v>
      </c>
      <c r="B51" s="7" t="s">
        <v>0</v>
      </c>
      <c r="C51" s="8" t="s">
        <v>1</v>
      </c>
      <c r="D51" s="9"/>
      <c r="E51" s="10" t="s">
        <v>2</v>
      </c>
      <c r="F51" s="11"/>
      <c r="G51" s="12" t="s">
        <v>3</v>
      </c>
      <c r="H51" s="8" t="s">
        <v>4</v>
      </c>
      <c r="I51" s="323" t="s">
        <v>5</v>
      </c>
      <c r="J51" s="323"/>
      <c r="O51" s="74"/>
      <c r="P51" s="139"/>
      <c r="Q51" s="139"/>
      <c r="R51" s="139"/>
      <c r="S51" s="140"/>
      <c r="T51" s="141"/>
      <c r="U51" s="140"/>
      <c r="V51" s="139"/>
      <c r="W51" s="334"/>
      <c r="X51" s="334"/>
    </row>
    <row r="52" spans="1:24" s="13" customFormat="1" ht="15" customHeight="1">
      <c r="A52" s="6"/>
      <c r="B52" s="14" t="s">
        <v>6</v>
      </c>
      <c r="C52" s="15">
        <v>0.4166666666666667</v>
      </c>
      <c r="D52" s="16" t="s">
        <v>14</v>
      </c>
      <c r="E52" s="17" t="s">
        <v>213</v>
      </c>
      <c r="F52" s="18" t="s">
        <v>93</v>
      </c>
      <c r="G52" s="19" t="s">
        <v>260</v>
      </c>
      <c r="H52" s="133" t="str">
        <f>E55</f>
        <v>比々多</v>
      </c>
      <c r="I52" s="137" t="str">
        <f>E55</f>
        <v>比々多</v>
      </c>
      <c r="J52" s="138" t="str">
        <f>G55</f>
        <v>C-4勝ち</v>
      </c>
      <c r="O52" s="6"/>
      <c r="P52" s="142"/>
      <c r="Q52" s="143"/>
      <c r="R52" s="144"/>
      <c r="S52" s="145"/>
      <c r="T52" s="145"/>
      <c r="U52" s="145"/>
      <c r="V52" s="146"/>
      <c r="W52" s="147"/>
      <c r="X52" s="147"/>
    </row>
    <row r="53" spans="1:24" s="13" customFormat="1" ht="15" customHeight="1">
      <c r="A53" s="6"/>
      <c r="B53" s="14" t="s">
        <v>7</v>
      </c>
      <c r="C53" s="15">
        <v>0.4618055555555556</v>
      </c>
      <c r="D53" s="16" t="s">
        <v>14</v>
      </c>
      <c r="E53" s="126" t="s">
        <v>97</v>
      </c>
      <c r="F53" s="127" t="s">
        <v>93</v>
      </c>
      <c r="G53" s="128" t="s">
        <v>254</v>
      </c>
      <c r="H53" s="132" t="s">
        <v>42</v>
      </c>
      <c r="I53" s="137" t="str">
        <f>E52</f>
        <v>成　瀬</v>
      </c>
      <c r="J53" s="138" t="str">
        <f>G52</f>
        <v>Bブロック勝ち</v>
      </c>
      <c r="O53" s="6"/>
      <c r="P53" s="142"/>
      <c r="Q53" s="143"/>
      <c r="R53" s="144"/>
      <c r="S53" s="145"/>
      <c r="T53" s="145"/>
      <c r="U53" s="145"/>
      <c r="V53" s="146"/>
      <c r="W53" s="147"/>
      <c r="X53" s="147"/>
    </row>
    <row r="54" spans="1:24" s="13" customFormat="1" ht="15" customHeight="1">
      <c r="A54" s="6"/>
      <c r="B54" s="14" t="s">
        <v>8</v>
      </c>
      <c r="C54" s="15">
        <v>0.5069444444444444</v>
      </c>
      <c r="D54" s="125" t="s">
        <v>99</v>
      </c>
      <c r="E54" s="17" t="s">
        <v>98</v>
      </c>
      <c r="F54" s="18" t="s">
        <v>93</v>
      </c>
      <c r="G54" s="19" t="s">
        <v>255</v>
      </c>
      <c r="H54" s="132" t="s">
        <v>39</v>
      </c>
      <c r="I54" s="137" t="str">
        <f>E53</f>
        <v>南</v>
      </c>
      <c r="J54" s="138" t="str">
        <f>G53</f>
        <v>D-6勝ち</v>
      </c>
      <c r="O54" s="6"/>
      <c r="P54" s="142"/>
      <c r="Q54" s="143"/>
      <c r="R54" s="144"/>
      <c r="S54" s="145"/>
      <c r="T54" s="145"/>
      <c r="U54" s="145"/>
      <c r="V54" s="146"/>
      <c r="W54" s="147"/>
      <c r="X54" s="147"/>
    </row>
    <row r="55" spans="1:24" s="13" customFormat="1" ht="15" customHeight="1">
      <c r="A55" s="6"/>
      <c r="B55" s="24" t="s">
        <v>9</v>
      </c>
      <c r="C55" s="25">
        <v>0.5520833333333334</v>
      </c>
      <c r="D55" s="125" t="s">
        <v>99</v>
      </c>
      <c r="E55" s="17" t="s">
        <v>153</v>
      </c>
      <c r="F55" s="18" t="s">
        <v>93</v>
      </c>
      <c r="G55" s="19" t="s">
        <v>256</v>
      </c>
      <c r="H55" s="134" t="s">
        <v>40</v>
      </c>
      <c r="I55" s="137" t="str">
        <f>E54</f>
        <v>リングス</v>
      </c>
      <c r="J55" s="138" t="str">
        <f>G54</f>
        <v>Aブロック勝ち</v>
      </c>
      <c r="O55" s="6"/>
      <c r="P55" s="142"/>
      <c r="Q55" s="143"/>
      <c r="R55" s="144"/>
      <c r="S55" s="145"/>
      <c r="T55" s="145"/>
      <c r="U55" s="145"/>
      <c r="V55" s="146"/>
      <c r="W55" s="147"/>
      <c r="X55" s="147"/>
    </row>
    <row r="56" spans="1:24" s="13" customFormat="1" ht="15" customHeight="1">
      <c r="A56" s="6" t="s">
        <v>142</v>
      </c>
      <c r="B56" s="135" t="s">
        <v>10</v>
      </c>
      <c r="C56" s="25">
        <v>0.5972222222222222</v>
      </c>
      <c r="D56" s="16" t="s">
        <v>14</v>
      </c>
      <c r="E56" s="126" t="s">
        <v>257</v>
      </c>
      <c r="F56" s="251" t="s">
        <v>93</v>
      </c>
      <c r="G56" s="19" t="s">
        <v>320</v>
      </c>
      <c r="H56" s="129" t="str">
        <f>G55</f>
        <v>C-4勝ち</v>
      </c>
      <c r="I56" s="324" t="s">
        <v>45</v>
      </c>
      <c r="J56" s="325"/>
      <c r="O56" s="6"/>
      <c r="P56" s="142"/>
      <c r="Q56" s="143"/>
      <c r="R56" s="144"/>
      <c r="S56" s="145"/>
      <c r="T56" s="145"/>
      <c r="U56" s="145"/>
      <c r="V56" s="146"/>
      <c r="W56" s="335"/>
      <c r="X56" s="335"/>
    </row>
    <row r="57" spans="1:24" s="13" customFormat="1" ht="15" customHeight="1" thickBot="1">
      <c r="A57" s="6" t="s">
        <v>142</v>
      </c>
      <c r="B57" s="95" t="s">
        <v>11</v>
      </c>
      <c r="C57" s="239">
        <v>0.642361111111111</v>
      </c>
      <c r="D57" s="240" t="s">
        <v>99</v>
      </c>
      <c r="E57" s="130" t="s">
        <v>258</v>
      </c>
      <c r="F57" s="252" t="s">
        <v>93</v>
      </c>
      <c r="G57" s="253" t="s">
        <v>259</v>
      </c>
      <c r="H57" s="40" t="s">
        <v>43</v>
      </c>
      <c r="I57" s="326"/>
      <c r="J57" s="327"/>
      <c r="O57" s="6"/>
      <c r="P57" s="142"/>
      <c r="Q57" s="143"/>
      <c r="R57" s="144"/>
      <c r="S57" s="145"/>
      <c r="T57" s="145"/>
      <c r="U57" s="145"/>
      <c r="V57" s="146"/>
      <c r="W57" s="335"/>
      <c r="X57" s="335"/>
    </row>
    <row r="58" spans="1:24" s="13" customFormat="1" ht="15" customHeight="1" thickTop="1">
      <c r="A58" s="6"/>
      <c r="B58" s="76" t="s">
        <v>273</v>
      </c>
      <c r="C58" s="258"/>
      <c r="D58" s="32"/>
      <c r="E58" s="33"/>
      <c r="F58" s="33"/>
      <c r="G58" s="33"/>
      <c r="H58" s="34"/>
      <c r="I58" s="35"/>
      <c r="J58" s="36"/>
      <c r="O58" s="6"/>
      <c r="P58" s="148"/>
      <c r="Q58" s="149"/>
      <c r="R58" s="150"/>
      <c r="S58" s="151"/>
      <c r="T58" s="151"/>
      <c r="U58" s="151"/>
      <c r="V58" s="152"/>
      <c r="W58" s="142"/>
      <c r="X58" s="153"/>
    </row>
    <row r="59" spans="1:24" s="13" customFormat="1" ht="15" customHeight="1">
      <c r="A59" s="6"/>
      <c r="B59" s="30"/>
      <c r="C59" s="31"/>
      <c r="D59" s="32"/>
      <c r="E59" s="33"/>
      <c r="F59" s="33"/>
      <c r="G59" s="33"/>
      <c r="H59" s="34"/>
      <c r="I59" s="35"/>
      <c r="J59" s="36"/>
      <c r="O59" s="6"/>
      <c r="P59" s="154"/>
      <c r="Q59" s="149"/>
      <c r="R59" s="150"/>
      <c r="S59" s="151"/>
      <c r="T59" s="151"/>
      <c r="U59" s="151"/>
      <c r="V59" s="152"/>
      <c r="W59" s="142"/>
      <c r="X59" s="153"/>
    </row>
    <row r="60" spans="1:24" ht="15" customHeight="1" thickBot="1">
      <c r="A60" s="6"/>
      <c r="B60" s="68" t="s">
        <v>252</v>
      </c>
      <c r="J60" s="75" t="s">
        <v>204</v>
      </c>
      <c r="L60" s="13"/>
      <c r="M60" s="13"/>
      <c r="N60" s="13"/>
      <c r="O60" s="6"/>
      <c r="P60" s="155"/>
      <c r="Q60" s="156"/>
      <c r="R60" s="156"/>
      <c r="S60" s="157"/>
      <c r="T60" s="157"/>
      <c r="U60" s="157"/>
      <c r="V60" s="156"/>
      <c r="W60" s="156"/>
      <c r="X60" s="158"/>
    </row>
    <row r="61" spans="1:24" s="13" customFormat="1" ht="15" customHeight="1" thickTop="1">
      <c r="A61" s="74" t="s">
        <v>250</v>
      </c>
      <c r="B61" s="118" t="s">
        <v>0</v>
      </c>
      <c r="C61" s="119" t="s">
        <v>1</v>
      </c>
      <c r="D61" s="120"/>
      <c r="E61" s="121" t="s">
        <v>2</v>
      </c>
      <c r="F61" s="122"/>
      <c r="G61" s="123" t="s">
        <v>3</v>
      </c>
      <c r="H61" s="119" t="s">
        <v>4</v>
      </c>
      <c r="I61" s="321" t="s">
        <v>5</v>
      </c>
      <c r="J61" s="322"/>
      <c r="O61" s="74"/>
      <c r="P61" s="139"/>
      <c r="Q61" s="139"/>
      <c r="R61" s="139"/>
      <c r="S61" s="140"/>
      <c r="T61" s="141"/>
      <c r="U61" s="140"/>
      <c r="V61" s="139"/>
      <c r="W61" s="334"/>
      <c r="X61" s="334"/>
    </row>
    <row r="62" spans="2:24" ht="15" customHeight="1">
      <c r="B62" s="124" t="s">
        <v>6</v>
      </c>
      <c r="C62" s="15">
        <v>0.4166666666666667</v>
      </c>
      <c r="D62" s="16" t="s">
        <v>14</v>
      </c>
      <c r="E62" s="17" t="s">
        <v>253</v>
      </c>
      <c r="F62" s="18" t="s">
        <v>93</v>
      </c>
      <c r="G62" s="19" t="s">
        <v>205</v>
      </c>
      <c r="H62" s="131" t="str">
        <f>E65</f>
        <v>Cブロック勝ち</v>
      </c>
      <c r="I62" s="137" t="str">
        <f>E65</f>
        <v>Cブロック勝ち</v>
      </c>
      <c r="J62" s="138" t="str">
        <f>G65</f>
        <v>伊勢原</v>
      </c>
      <c r="O62" s="1"/>
      <c r="P62" s="142"/>
      <c r="Q62" s="143"/>
      <c r="R62" s="144"/>
      <c r="S62" s="145"/>
      <c r="T62" s="145"/>
      <c r="U62" s="145"/>
      <c r="V62" s="146"/>
      <c r="W62" s="147"/>
      <c r="X62" s="147"/>
    </row>
    <row r="63" spans="2:24" ht="15" customHeight="1">
      <c r="B63" s="24" t="s">
        <v>7</v>
      </c>
      <c r="C63" s="15">
        <v>0.4618055555555556</v>
      </c>
      <c r="D63" s="16" t="s">
        <v>14</v>
      </c>
      <c r="E63" s="17" t="s">
        <v>261</v>
      </c>
      <c r="F63" s="18" t="s">
        <v>94</v>
      </c>
      <c r="G63" s="19" t="s">
        <v>215</v>
      </c>
      <c r="H63" s="132" t="s">
        <v>35</v>
      </c>
      <c r="I63" s="137" t="str">
        <f>E62</f>
        <v>B-8勝ち</v>
      </c>
      <c r="J63" s="138" t="str">
        <f>G62</f>
        <v>イッパクスターズ</v>
      </c>
      <c r="O63" s="1"/>
      <c r="P63" s="142"/>
      <c r="Q63" s="143"/>
      <c r="R63" s="144"/>
      <c r="S63" s="145"/>
      <c r="T63" s="145"/>
      <c r="U63" s="145"/>
      <c r="V63" s="146"/>
      <c r="W63" s="147"/>
      <c r="X63" s="147"/>
    </row>
    <row r="64" spans="2:24" ht="15" customHeight="1">
      <c r="B64" s="24" t="s">
        <v>8</v>
      </c>
      <c r="C64" s="15">
        <v>0.5069444444444444</v>
      </c>
      <c r="D64" s="16" t="s">
        <v>99</v>
      </c>
      <c r="E64" s="77" t="s">
        <v>262</v>
      </c>
      <c r="F64" s="117" t="s">
        <v>93</v>
      </c>
      <c r="G64" s="27" t="s">
        <v>263</v>
      </c>
      <c r="H64" s="132" t="s">
        <v>15</v>
      </c>
      <c r="I64" s="137" t="str">
        <f>E63</f>
        <v>Dブロック勝ち</v>
      </c>
      <c r="J64" s="138" t="str">
        <f>G63</f>
        <v>渋　沢</v>
      </c>
      <c r="O64" s="1"/>
      <c r="P64" s="142"/>
      <c r="Q64" s="143"/>
      <c r="R64" s="144"/>
      <c r="S64" s="145"/>
      <c r="T64" s="145"/>
      <c r="U64" s="145"/>
      <c r="V64" s="146"/>
      <c r="W64" s="147"/>
      <c r="X64" s="147"/>
    </row>
    <row r="65" spans="1:24" ht="15" customHeight="1">
      <c r="A65" s="3"/>
      <c r="B65" s="24" t="s">
        <v>9</v>
      </c>
      <c r="C65" s="25">
        <v>0.5520833333333334</v>
      </c>
      <c r="D65" s="16" t="s">
        <v>99</v>
      </c>
      <c r="E65" s="17" t="s">
        <v>264</v>
      </c>
      <c r="F65" s="18" t="s">
        <v>94</v>
      </c>
      <c r="G65" s="19" t="s">
        <v>96</v>
      </c>
      <c r="H65" s="132" t="s">
        <v>16</v>
      </c>
      <c r="I65" s="137" t="str">
        <f>E64</f>
        <v>A-4勝ち</v>
      </c>
      <c r="J65" s="138" t="str">
        <f>G64</f>
        <v>B-4勝ち</v>
      </c>
      <c r="P65" s="142"/>
      <c r="Q65" s="143"/>
      <c r="R65" s="144"/>
      <c r="S65" s="145"/>
      <c r="T65" s="145"/>
      <c r="U65" s="145"/>
      <c r="V65" s="146"/>
      <c r="W65" s="147"/>
      <c r="X65" s="147"/>
    </row>
    <row r="66" spans="1:24" ht="15" customHeight="1">
      <c r="A66" s="6" t="s">
        <v>142</v>
      </c>
      <c r="B66" s="24" t="s">
        <v>10</v>
      </c>
      <c r="C66" s="25">
        <v>0.5972222222222222</v>
      </c>
      <c r="D66" s="265" t="s">
        <v>14</v>
      </c>
      <c r="E66" s="264" t="s">
        <v>265</v>
      </c>
      <c r="F66" s="18" t="s">
        <v>93</v>
      </c>
      <c r="G66" s="254" t="s">
        <v>266</v>
      </c>
      <c r="H66" s="23" t="str">
        <f>G65</f>
        <v>伊勢原</v>
      </c>
      <c r="I66" s="324" t="s">
        <v>45</v>
      </c>
      <c r="J66" s="325"/>
      <c r="O66" s="6"/>
      <c r="P66" s="142"/>
      <c r="Q66" s="143"/>
      <c r="R66" s="144"/>
      <c r="S66" s="145"/>
      <c r="T66" s="145"/>
      <c r="U66" s="145"/>
      <c r="V66" s="146"/>
      <c r="W66" s="335"/>
      <c r="X66" s="335"/>
    </row>
    <row r="67" spans="1:24" ht="15" customHeight="1" thickBot="1">
      <c r="A67" s="6" t="s">
        <v>142</v>
      </c>
      <c r="B67" s="95" t="s">
        <v>11</v>
      </c>
      <c r="C67" s="239">
        <v>0.642361111111111</v>
      </c>
      <c r="D67" s="240" t="s">
        <v>99</v>
      </c>
      <c r="E67" s="247" t="s">
        <v>267</v>
      </c>
      <c r="F67" s="39" t="s">
        <v>93</v>
      </c>
      <c r="G67" s="255" t="s">
        <v>268</v>
      </c>
      <c r="H67" s="40" t="s">
        <v>269</v>
      </c>
      <c r="I67" s="326"/>
      <c r="J67" s="327"/>
      <c r="M67" s="136"/>
      <c r="O67" s="6"/>
      <c r="P67" s="142"/>
      <c r="Q67" s="143"/>
      <c r="R67" s="144"/>
      <c r="S67" s="145"/>
      <c r="T67" s="145"/>
      <c r="U67" s="145"/>
      <c r="V67" s="146"/>
      <c r="W67" s="335"/>
      <c r="X67" s="335"/>
    </row>
    <row r="68" spans="2:24" ht="15" customHeight="1" thickTop="1">
      <c r="B68" s="76" t="s">
        <v>272</v>
      </c>
      <c r="C68" s="31"/>
      <c r="D68" s="32"/>
      <c r="E68" s="33"/>
      <c r="F68" s="33"/>
      <c r="G68" s="33"/>
      <c r="H68" s="34"/>
      <c r="I68" s="35"/>
      <c r="J68" s="36"/>
      <c r="O68" s="1"/>
      <c r="P68" s="76"/>
      <c r="Q68" s="31"/>
      <c r="R68" s="32"/>
      <c r="S68" s="33"/>
      <c r="T68" s="33"/>
      <c r="U68" s="33"/>
      <c r="V68" s="34"/>
      <c r="W68" s="35"/>
      <c r="X68" s="36"/>
    </row>
    <row r="70" spans="1:10" ht="15" customHeight="1" thickBot="1">
      <c r="A70" s="6"/>
      <c r="B70" s="268" t="s">
        <v>344</v>
      </c>
      <c r="J70" s="75" t="s">
        <v>342</v>
      </c>
    </row>
    <row r="71" spans="1:10" ht="15" customHeight="1" thickTop="1">
      <c r="A71" s="74" t="s">
        <v>337</v>
      </c>
      <c r="B71" s="7" t="s">
        <v>0</v>
      </c>
      <c r="C71" s="8" t="s">
        <v>1</v>
      </c>
      <c r="D71" s="9"/>
      <c r="E71" s="10" t="s">
        <v>2</v>
      </c>
      <c r="F71" s="11"/>
      <c r="G71" s="12" t="s">
        <v>3</v>
      </c>
      <c r="H71" s="8" t="s">
        <v>4</v>
      </c>
      <c r="I71" s="320" t="s">
        <v>5</v>
      </c>
      <c r="J71" s="320"/>
    </row>
    <row r="72" spans="1:10" ht="15" customHeight="1">
      <c r="A72" s="6" t="s">
        <v>38</v>
      </c>
      <c r="B72" s="24">
        <v>1</v>
      </c>
      <c r="C72" s="15">
        <v>0.4166666666666667</v>
      </c>
      <c r="D72" s="16" t="s">
        <v>14</v>
      </c>
      <c r="E72" s="17"/>
      <c r="F72" s="18" t="s">
        <v>93</v>
      </c>
      <c r="G72" s="19"/>
      <c r="H72" s="23" t="e">
        <f>#REF!</f>
        <v>#REF!</v>
      </c>
      <c r="I72" s="328" t="s">
        <v>45</v>
      </c>
      <c r="J72" s="329"/>
    </row>
    <row r="73" spans="1:10" ht="15" customHeight="1">
      <c r="A73" s="6" t="s">
        <v>38</v>
      </c>
      <c r="B73" s="24">
        <v>2</v>
      </c>
      <c r="C73" s="15">
        <v>0.4618055555555556</v>
      </c>
      <c r="D73" s="16" t="s">
        <v>95</v>
      </c>
      <c r="E73" s="17"/>
      <c r="F73" s="18" t="s">
        <v>93</v>
      </c>
      <c r="G73" s="19"/>
      <c r="H73" s="23" t="s">
        <v>35</v>
      </c>
      <c r="I73" s="328"/>
      <c r="J73" s="329"/>
    </row>
    <row r="74" spans="1:10" ht="15" customHeight="1">
      <c r="A74" s="6" t="s">
        <v>37</v>
      </c>
      <c r="B74" s="24">
        <v>3</v>
      </c>
      <c r="C74" s="15">
        <v>0.5069444444444444</v>
      </c>
      <c r="D74" s="16" t="s">
        <v>14</v>
      </c>
      <c r="E74" s="17"/>
      <c r="F74" s="18" t="s">
        <v>93</v>
      </c>
      <c r="G74" s="19"/>
      <c r="H74" s="23" t="s">
        <v>15</v>
      </c>
      <c r="I74" s="328"/>
      <c r="J74" s="329"/>
    </row>
    <row r="75" spans="1:10" ht="15" customHeight="1">
      <c r="A75" s="6" t="s">
        <v>37</v>
      </c>
      <c r="B75" s="24">
        <v>4</v>
      </c>
      <c r="C75" s="25">
        <v>0.5520833333333334</v>
      </c>
      <c r="D75" s="16" t="s">
        <v>95</v>
      </c>
      <c r="E75" s="17"/>
      <c r="F75" s="18" t="s">
        <v>93</v>
      </c>
      <c r="G75" s="19"/>
      <c r="H75" s="23" t="s">
        <v>16</v>
      </c>
      <c r="I75" s="330"/>
      <c r="J75" s="331"/>
    </row>
    <row r="76" spans="2:10" ht="15" customHeight="1" thickBot="1">
      <c r="B76" s="29"/>
      <c r="C76" s="90" t="s">
        <v>91</v>
      </c>
      <c r="D76" s="332" t="s">
        <v>46</v>
      </c>
      <c r="E76" s="333"/>
      <c r="F76" s="333"/>
      <c r="G76" s="333"/>
      <c r="H76" s="78"/>
      <c r="I76" s="79"/>
      <c r="J76" s="80"/>
    </row>
    <row r="77" ht="15" customHeight="1" thickTop="1">
      <c r="B77" s="76" t="s">
        <v>272</v>
      </c>
    </row>
  </sheetData>
  <sheetProtection/>
  <mergeCells count="15">
    <mergeCell ref="I71:J71"/>
    <mergeCell ref="I72:J75"/>
    <mergeCell ref="D76:G76"/>
    <mergeCell ref="I40:J40"/>
    <mergeCell ref="W51:X51"/>
    <mergeCell ref="W56:X57"/>
    <mergeCell ref="W61:X61"/>
    <mergeCell ref="W66:X67"/>
    <mergeCell ref="I5:J5"/>
    <mergeCell ref="I17:J17"/>
    <mergeCell ref="I61:J61"/>
    <mergeCell ref="I51:J51"/>
    <mergeCell ref="I29:J29"/>
    <mergeCell ref="I66:J67"/>
    <mergeCell ref="I56:J57"/>
  </mergeCells>
  <printOptions/>
  <pageMargins left="0" right="0.1968503937007874" top="0.984251968503937" bottom="0.7480314960629921"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L29"/>
  <sheetViews>
    <sheetView showGridLines="0" zoomScalePageLayoutView="0" workbookViewId="0" topLeftCell="A1">
      <selection activeCell="K9" sqref="K9"/>
    </sheetView>
  </sheetViews>
  <sheetFormatPr defaultColWidth="9.140625" defaultRowHeight="15.75" customHeight="1"/>
  <cols>
    <col min="1" max="1" width="3.57421875" style="45" customWidth="1"/>
    <col min="2" max="2" width="6.28125" style="45" customWidth="1"/>
    <col min="3" max="3" width="9.421875" style="45" customWidth="1"/>
    <col min="4" max="4" width="13.8515625" style="45" customWidth="1"/>
    <col min="5" max="5" width="14.00390625" style="45" customWidth="1"/>
    <col min="6" max="7" width="9.00390625" style="45" customWidth="1"/>
    <col min="8" max="8" width="6.421875" style="45" customWidth="1"/>
    <col min="9" max="9" width="5.28125" style="45" customWidth="1"/>
    <col min="10" max="10" width="2.28125" style="45" customWidth="1"/>
    <col min="11" max="11" width="6.57421875" style="45" customWidth="1"/>
    <col min="12" max="12" width="15.421875" style="47" customWidth="1"/>
    <col min="13" max="13" width="12.57421875" style="45" customWidth="1"/>
    <col min="14" max="14" width="13.421875" style="45" customWidth="1"/>
    <col min="15" max="16384" width="9.00390625" style="45" customWidth="1"/>
  </cols>
  <sheetData>
    <row r="1" ht="34.5" customHeight="1">
      <c r="B1" s="46" t="s">
        <v>18</v>
      </c>
    </row>
    <row r="2" ht="10.5" customHeight="1">
      <c r="B2" s="46"/>
    </row>
    <row r="3" spans="2:12" s="48" customFormat="1" ht="24.75" customHeight="1">
      <c r="B3" s="49" t="s">
        <v>19</v>
      </c>
      <c r="L3" s="50"/>
    </row>
    <row r="4" spans="1:12" s="48" customFormat="1" ht="24.75" customHeight="1">
      <c r="A4" s="51"/>
      <c r="B4" s="52" t="s">
        <v>20</v>
      </c>
      <c r="C4" s="51"/>
      <c r="D4" s="51"/>
      <c r="E4" s="51"/>
      <c r="F4" s="51"/>
      <c r="G4" s="51"/>
      <c r="H4" s="51"/>
      <c r="I4" s="51"/>
      <c r="J4" s="51"/>
      <c r="K4" s="51"/>
      <c r="L4" s="50"/>
    </row>
    <row r="5" spans="1:12" s="48" customFormat="1" ht="24.75" customHeight="1">
      <c r="A5" s="51"/>
      <c r="B5" s="52" t="s">
        <v>21</v>
      </c>
      <c r="C5" s="51"/>
      <c r="D5" s="51"/>
      <c r="E5" s="51"/>
      <c r="F5" s="51"/>
      <c r="G5" s="51"/>
      <c r="H5" s="51"/>
      <c r="I5" s="51"/>
      <c r="J5" s="51"/>
      <c r="K5" s="51"/>
      <c r="L5" s="50"/>
    </row>
    <row r="6" spans="1:12" s="48" customFormat="1" ht="24.75" customHeight="1">
      <c r="A6" s="51"/>
      <c r="B6" s="52" t="s">
        <v>22</v>
      </c>
      <c r="C6" s="53"/>
      <c r="D6" s="53"/>
      <c r="E6" s="53"/>
      <c r="F6" s="53"/>
      <c r="G6" s="53"/>
      <c r="H6" s="53"/>
      <c r="I6" s="53"/>
      <c r="J6" s="53"/>
      <c r="K6" s="51"/>
      <c r="L6" s="50"/>
    </row>
    <row r="7" spans="1:11" ht="24.75" customHeight="1">
      <c r="A7" s="53"/>
      <c r="B7" s="52" t="s">
        <v>23</v>
      </c>
      <c r="C7" s="51"/>
      <c r="D7" s="51"/>
      <c r="E7" s="51"/>
      <c r="F7" s="51"/>
      <c r="G7" s="51"/>
      <c r="H7" s="51"/>
      <c r="I7" s="51"/>
      <c r="J7" s="51"/>
      <c r="K7" s="53"/>
    </row>
    <row r="8" spans="1:11" ht="24.75" customHeight="1">
      <c r="A8" s="53"/>
      <c r="B8" s="52" t="s">
        <v>143</v>
      </c>
      <c r="C8" s="53"/>
      <c r="D8" s="53"/>
      <c r="E8" s="53"/>
      <c r="F8" s="53"/>
      <c r="G8" s="53"/>
      <c r="H8" s="53"/>
      <c r="I8" s="53"/>
      <c r="J8" s="53"/>
      <c r="K8" s="53"/>
    </row>
    <row r="9" spans="1:12" s="48" customFormat="1" ht="24.75" customHeight="1">
      <c r="A9" s="51"/>
      <c r="B9" s="49" t="s">
        <v>24</v>
      </c>
      <c r="C9" s="51"/>
      <c r="D9" s="51"/>
      <c r="E9" s="51"/>
      <c r="F9" s="51"/>
      <c r="G9" s="51"/>
      <c r="H9" s="51"/>
      <c r="I9" s="51"/>
      <c r="J9" s="51"/>
      <c r="K9" s="51"/>
      <c r="L9" s="50"/>
    </row>
    <row r="10" spans="1:12" s="48" customFormat="1" ht="24.75" customHeight="1">
      <c r="A10" s="51"/>
      <c r="B10" s="43" t="s">
        <v>25</v>
      </c>
      <c r="C10" s="51"/>
      <c r="D10" s="51"/>
      <c r="E10" s="51"/>
      <c r="F10" s="51"/>
      <c r="G10" s="51"/>
      <c r="H10" s="51"/>
      <c r="I10" s="51"/>
      <c r="J10" s="51"/>
      <c r="K10" s="51"/>
      <c r="L10" s="50"/>
    </row>
    <row r="11" spans="1:11" ht="24.75" customHeight="1">
      <c r="A11" s="53"/>
      <c r="B11" s="54" t="s">
        <v>26</v>
      </c>
      <c r="C11" s="54"/>
      <c r="D11" s="54"/>
      <c r="E11" s="54"/>
      <c r="F11" s="54"/>
      <c r="G11" s="54"/>
      <c r="H11" s="54"/>
      <c r="I11" s="54"/>
      <c r="J11" s="54"/>
      <c r="K11" s="54"/>
    </row>
    <row r="12" spans="1:11" ht="24.75" customHeight="1">
      <c r="A12" s="53"/>
      <c r="B12" s="54" t="s">
        <v>27</v>
      </c>
      <c r="C12" s="54"/>
      <c r="D12" s="54"/>
      <c r="E12" s="54"/>
      <c r="F12" s="54"/>
      <c r="G12" s="54"/>
      <c r="H12" s="54"/>
      <c r="I12" s="54"/>
      <c r="J12" s="54"/>
      <c r="K12" s="54"/>
    </row>
    <row r="13" spans="1:11" ht="24.75" customHeight="1">
      <c r="A13" s="53"/>
      <c r="B13" s="54" t="s">
        <v>28</v>
      </c>
      <c r="C13" s="54"/>
      <c r="D13" s="54"/>
      <c r="E13" s="54"/>
      <c r="F13" s="54"/>
      <c r="G13" s="54"/>
      <c r="H13" s="54"/>
      <c r="I13" s="54"/>
      <c r="J13" s="54"/>
      <c r="K13" s="54"/>
    </row>
    <row r="14" spans="1:11" ht="24.75" customHeight="1">
      <c r="A14" s="53"/>
      <c r="B14" s="54" t="s">
        <v>29</v>
      </c>
      <c r="C14" s="54"/>
      <c r="D14" s="54"/>
      <c r="E14" s="54"/>
      <c r="F14" s="54"/>
      <c r="G14" s="54"/>
      <c r="H14" s="54"/>
      <c r="I14" s="54"/>
      <c r="J14" s="54"/>
      <c r="K14" s="54"/>
    </row>
    <row r="15" spans="1:11" ht="24.75" customHeight="1">
      <c r="A15" s="53"/>
      <c r="B15" s="54" t="s">
        <v>30</v>
      </c>
      <c r="C15" s="54"/>
      <c r="D15" s="54"/>
      <c r="E15" s="54"/>
      <c r="F15" s="54"/>
      <c r="G15" s="54"/>
      <c r="H15" s="54"/>
      <c r="I15" s="54"/>
      <c r="J15" s="54"/>
      <c r="K15" s="54"/>
    </row>
    <row r="16" spans="1:11" ht="24.75" customHeight="1">
      <c r="A16" s="53"/>
      <c r="B16" s="54" t="s">
        <v>31</v>
      </c>
      <c r="C16" s="54"/>
      <c r="D16" s="54"/>
      <c r="E16" s="54"/>
      <c r="F16" s="54"/>
      <c r="G16" s="54"/>
      <c r="H16" s="54"/>
      <c r="I16" s="54"/>
      <c r="J16" s="54"/>
      <c r="K16" s="54"/>
    </row>
    <row r="17" spans="1:11" ht="24.75" customHeight="1">
      <c r="A17" s="53"/>
      <c r="B17" s="54" t="s">
        <v>34</v>
      </c>
      <c r="C17" s="54"/>
      <c r="D17" s="54"/>
      <c r="E17" s="54"/>
      <c r="F17" s="54"/>
      <c r="G17" s="54"/>
      <c r="H17" s="54"/>
      <c r="I17" s="54"/>
      <c r="J17" s="54"/>
      <c r="K17" s="54"/>
    </row>
    <row r="18" spans="1:11" ht="24.75" customHeight="1">
      <c r="A18" s="53"/>
      <c r="B18" s="55" t="s">
        <v>32</v>
      </c>
      <c r="C18" s="53"/>
      <c r="D18" s="53"/>
      <c r="E18" s="53"/>
      <c r="F18" s="53"/>
      <c r="G18" s="53"/>
      <c r="H18" s="53"/>
      <c r="I18" s="53"/>
      <c r="J18" s="53"/>
      <c r="K18" s="53"/>
    </row>
    <row r="19" spans="1:11" ht="24.75" customHeight="1">
      <c r="A19" s="53"/>
      <c r="B19" s="56" t="s">
        <v>92</v>
      </c>
      <c r="C19" s="57"/>
      <c r="D19" s="57"/>
      <c r="E19" s="57"/>
      <c r="F19" s="57"/>
      <c r="G19" s="57"/>
      <c r="H19" s="57"/>
      <c r="I19" s="57"/>
      <c r="J19" s="57"/>
      <c r="K19" s="58"/>
    </row>
    <row r="20" spans="1:11" ht="24.75" customHeight="1">
      <c r="A20" s="53"/>
      <c r="B20" s="59" t="s">
        <v>33</v>
      </c>
      <c r="C20" s="54"/>
      <c r="D20" s="54"/>
      <c r="E20" s="54"/>
      <c r="F20" s="54"/>
      <c r="G20" s="54"/>
      <c r="H20" s="54"/>
      <c r="I20" s="54"/>
      <c r="J20" s="54"/>
      <c r="K20" s="60"/>
    </row>
    <row r="21" spans="1:11" ht="24.75" customHeight="1">
      <c r="A21" s="53"/>
      <c r="B21" s="61" t="s">
        <v>17</v>
      </c>
      <c r="C21" s="62"/>
      <c r="D21" s="62"/>
      <c r="E21" s="62"/>
      <c r="F21" s="62"/>
      <c r="G21" s="62"/>
      <c r="H21" s="62"/>
      <c r="I21" s="62"/>
      <c r="J21" s="62"/>
      <c r="K21" s="63"/>
    </row>
    <row r="22" spans="1:11" ht="15.75" customHeight="1">
      <c r="A22" s="53"/>
      <c r="B22" s="53"/>
      <c r="C22" s="53"/>
      <c r="D22" s="53"/>
      <c r="E22" s="53"/>
      <c r="F22" s="53"/>
      <c r="G22" s="53"/>
      <c r="H22" s="53"/>
      <c r="I22" s="53"/>
      <c r="J22" s="53"/>
      <c r="K22" s="53"/>
    </row>
    <row r="27" spans="4:10" ht="15.75" customHeight="1">
      <c r="D27" s="44"/>
      <c r="E27" s="44"/>
      <c r="F27" s="44"/>
      <c r="G27" s="43"/>
      <c r="H27" s="43"/>
      <c r="I27" s="43"/>
      <c r="J27" s="43"/>
    </row>
    <row r="28" spans="3:10" ht="15.75" customHeight="1">
      <c r="C28" s="43"/>
      <c r="D28" s="44"/>
      <c r="E28" s="44"/>
      <c r="F28" s="44"/>
      <c r="G28" s="43"/>
      <c r="H28" s="43"/>
      <c r="I28" s="43"/>
      <c r="J28" s="43"/>
    </row>
    <row r="29" spans="3:10" ht="15.75" customHeight="1">
      <c r="C29" s="43"/>
      <c r="D29" s="44"/>
      <c r="E29" s="44"/>
      <c r="F29" s="44"/>
      <c r="G29" s="43"/>
      <c r="H29" s="43"/>
      <c r="I29" s="43"/>
      <c r="J29" s="43"/>
    </row>
  </sheetData>
  <sheetProtection/>
  <printOptions/>
  <pageMargins left="0.29" right="0.2" top="0.4330708661417323" bottom="0.2362204724409449" header="0.5118110236220472" footer="0.5118110236220472"/>
  <pageSetup fitToHeight="1"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V55"/>
  <sheetViews>
    <sheetView zoomScalePageLayoutView="0" workbookViewId="0" topLeftCell="A1">
      <selection activeCell="X13" sqref="X13"/>
    </sheetView>
  </sheetViews>
  <sheetFormatPr defaultColWidth="3.57421875" defaultRowHeight="16.5" customHeight="1"/>
  <cols>
    <col min="1" max="16384" width="3.421875" style="102" customWidth="1"/>
  </cols>
  <sheetData>
    <row r="1" spans="1:8" s="99" customFormat="1" ht="41.25" customHeight="1">
      <c r="A1" s="99" t="s">
        <v>102</v>
      </c>
      <c r="H1" s="99" t="s">
        <v>147</v>
      </c>
    </row>
    <row r="14" spans="6:18" s="100" customFormat="1" ht="16.5" customHeight="1">
      <c r="F14" s="336" t="s">
        <v>148</v>
      </c>
      <c r="G14" s="336"/>
      <c r="H14" s="336"/>
      <c r="I14" s="336"/>
      <c r="J14" s="336"/>
      <c r="K14" s="336"/>
      <c r="L14" s="336"/>
      <c r="M14" s="336"/>
      <c r="N14" s="336"/>
      <c r="O14" s="336"/>
      <c r="P14" s="336"/>
      <c r="Q14" s="336"/>
      <c r="R14" s="336"/>
    </row>
    <row r="15" spans="1:22" ht="16.5" customHeight="1">
      <c r="A15" s="101"/>
      <c r="B15" s="101"/>
      <c r="C15" s="101"/>
      <c r="D15" s="101"/>
      <c r="E15" s="101"/>
      <c r="F15" s="101"/>
      <c r="G15" s="101"/>
      <c r="H15" s="101"/>
      <c r="I15" s="101"/>
      <c r="J15" s="101"/>
      <c r="K15" s="101"/>
      <c r="L15" s="101"/>
      <c r="M15" s="101"/>
      <c r="N15" s="101"/>
      <c r="O15" s="101"/>
      <c r="P15" s="101"/>
      <c r="Q15" s="101"/>
      <c r="R15" s="101"/>
      <c r="S15" s="101"/>
      <c r="T15" s="101"/>
      <c r="U15" s="101"/>
      <c r="V15" s="101"/>
    </row>
    <row r="16" spans="1:22" s="106" customFormat="1" ht="16.5" customHeight="1">
      <c r="A16" s="103"/>
      <c r="B16" s="104"/>
      <c r="C16" s="105" t="s">
        <v>103</v>
      </c>
      <c r="D16" s="105"/>
      <c r="E16" s="105"/>
      <c r="F16" s="105"/>
      <c r="G16" s="105"/>
      <c r="H16" s="105"/>
      <c r="I16" s="105"/>
      <c r="J16" s="105"/>
      <c r="K16" s="105"/>
      <c r="L16" s="105"/>
      <c r="M16" s="105"/>
      <c r="N16" s="105"/>
      <c r="O16" s="105"/>
      <c r="P16" s="105"/>
      <c r="Q16" s="105"/>
      <c r="R16" s="105"/>
      <c r="S16" s="105"/>
      <c r="T16" s="105"/>
      <c r="U16" s="105"/>
      <c r="V16" s="105"/>
    </row>
    <row r="18" spans="2:5" ht="16.5" customHeight="1">
      <c r="B18" s="107" t="s">
        <v>104</v>
      </c>
      <c r="E18" s="101"/>
    </row>
    <row r="19" ht="16.5" customHeight="1">
      <c r="C19" s="108" t="s">
        <v>105</v>
      </c>
    </row>
    <row r="20" ht="16.5" customHeight="1">
      <c r="C20" s="108" t="s">
        <v>106</v>
      </c>
    </row>
    <row r="22" ht="16.5" customHeight="1">
      <c r="B22" s="107" t="s">
        <v>107</v>
      </c>
    </row>
    <row r="23" ht="16.5" customHeight="1">
      <c r="C23" s="108" t="s">
        <v>108</v>
      </c>
    </row>
    <row r="24" spans="3:4" ht="16.5" customHeight="1">
      <c r="C24" s="108"/>
      <c r="D24" s="102" t="s">
        <v>124</v>
      </c>
    </row>
    <row r="25" ht="16.5" customHeight="1">
      <c r="D25" s="102" t="s">
        <v>109</v>
      </c>
    </row>
    <row r="26" spans="3:11" ht="16.5" customHeight="1">
      <c r="C26" s="108"/>
      <c r="E26" s="109" t="s">
        <v>110</v>
      </c>
      <c r="F26" s="109"/>
      <c r="G26" s="109"/>
      <c r="H26" s="109"/>
      <c r="I26" s="109"/>
      <c r="J26" s="109"/>
      <c r="K26" s="109"/>
    </row>
    <row r="29" ht="16.5" customHeight="1">
      <c r="R29" s="102" t="s">
        <v>111</v>
      </c>
    </row>
    <row r="30" ht="16.5" customHeight="1">
      <c r="R30" s="102" t="s">
        <v>112</v>
      </c>
    </row>
    <row r="31" ht="16.5" customHeight="1">
      <c r="R31" s="102" t="s">
        <v>113</v>
      </c>
    </row>
    <row r="33" ht="16.5" customHeight="1">
      <c r="R33" s="102" t="s">
        <v>114</v>
      </c>
    </row>
    <row r="34" ht="16.5" customHeight="1">
      <c r="R34" s="110" t="s">
        <v>115</v>
      </c>
    </row>
    <row r="36" ht="16.5" customHeight="1">
      <c r="R36" s="100" t="s">
        <v>116</v>
      </c>
    </row>
    <row r="37" ht="16.5" customHeight="1">
      <c r="R37" s="100" t="s">
        <v>117</v>
      </c>
    </row>
    <row r="38" ht="16.5" customHeight="1">
      <c r="R38" s="100" t="s">
        <v>118</v>
      </c>
    </row>
    <row r="39" ht="16.5" customHeight="1">
      <c r="R39" s="47" t="s">
        <v>145</v>
      </c>
    </row>
    <row r="40" ht="16.5" customHeight="1">
      <c r="R40" s="47" t="s">
        <v>146</v>
      </c>
    </row>
    <row r="41" ht="16.5" customHeight="1">
      <c r="R41" s="47" t="s">
        <v>119</v>
      </c>
    </row>
    <row r="43" spans="18:21" ht="16.5" customHeight="1">
      <c r="R43" s="109" t="s">
        <v>120</v>
      </c>
      <c r="S43" s="109"/>
      <c r="T43" s="109"/>
      <c r="U43" s="109"/>
    </row>
    <row r="46" spans="2:20" ht="16.5" customHeight="1">
      <c r="B46" s="102" t="s">
        <v>125</v>
      </c>
      <c r="C46" s="47" t="s">
        <v>144</v>
      </c>
      <c r="D46" s="47"/>
      <c r="E46" s="47"/>
      <c r="F46" s="47"/>
      <c r="G46" s="47"/>
      <c r="H46" s="47"/>
      <c r="I46" s="47"/>
      <c r="J46" s="47"/>
      <c r="K46" s="47"/>
      <c r="L46" s="47"/>
      <c r="M46" s="47"/>
      <c r="N46" s="47"/>
      <c r="O46" s="47"/>
      <c r="P46" s="47"/>
      <c r="Q46" s="47"/>
      <c r="R46" s="47"/>
      <c r="S46" s="47"/>
      <c r="T46" s="47"/>
    </row>
    <row r="47" spans="3:20" ht="6" customHeight="1">
      <c r="C47" s="47"/>
      <c r="D47" s="47"/>
      <c r="E47" s="47"/>
      <c r="F47" s="47"/>
      <c r="G47" s="47"/>
      <c r="H47" s="47"/>
      <c r="I47" s="47"/>
      <c r="J47" s="47"/>
      <c r="K47" s="47"/>
      <c r="L47" s="47"/>
      <c r="M47" s="47"/>
      <c r="N47" s="47"/>
      <c r="O47" s="47"/>
      <c r="P47" s="47"/>
      <c r="Q47" s="47"/>
      <c r="R47" s="47"/>
      <c r="S47" s="47"/>
      <c r="T47" s="47"/>
    </row>
    <row r="48" spans="2:20" ht="16.5" customHeight="1">
      <c r="B48" s="102" t="s">
        <v>126</v>
      </c>
      <c r="C48" s="47" t="s">
        <v>121</v>
      </c>
      <c r="D48" s="47"/>
      <c r="E48" s="47"/>
      <c r="F48" s="47"/>
      <c r="G48" s="47"/>
      <c r="H48" s="47"/>
      <c r="I48" s="47"/>
      <c r="J48" s="47"/>
      <c r="K48" s="47"/>
      <c r="L48" s="47"/>
      <c r="M48" s="47"/>
      <c r="N48" s="47"/>
      <c r="O48" s="47"/>
      <c r="P48" s="47"/>
      <c r="Q48" s="47"/>
      <c r="R48" s="47"/>
      <c r="S48" s="47"/>
      <c r="T48" s="47"/>
    </row>
    <row r="49" spans="3:20" ht="16.5" customHeight="1">
      <c r="C49" s="47" t="s">
        <v>122</v>
      </c>
      <c r="D49" s="47"/>
      <c r="E49" s="47"/>
      <c r="F49" s="47"/>
      <c r="G49" s="47"/>
      <c r="H49" s="47"/>
      <c r="I49" s="47"/>
      <c r="J49" s="47"/>
      <c r="K49" s="47"/>
      <c r="L49" s="47"/>
      <c r="M49" s="47"/>
      <c r="N49" s="47"/>
      <c r="O49" s="47"/>
      <c r="P49" s="47"/>
      <c r="Q49" s="47"/>
      <c r="R49" s="47"/>
      <c r="S49" s="47"/>
      <c r="T49" s="47"/>
    </row>
    <row r="50" spans="3:20" ht="6.75" customHeight="1">
      <c r="C50" s="47"/>
      <c r="D50" s="47"/>
      <c r="E50" s="47"/>
      <c r="F50" s="47"/>
      <c r="G50" s="47"/>
      <c r="H50" s="47"/>
      <c r="I50" s="47"/>
      <c r="J50" s="47"/>
      <c r="K50" s="47"/>
      <c r="L50" s="47"/>
      <c r="M50" s="47"/>
      <c r="N50" s="47"/>
      <c r="O50" s="47"/>
      <c r="P50" s="47"/>
      <c r="Q50" s="47"/>
      <c r="R50" s="47"/>
      <c r="S50" s="47"/>
      <c r="T50" s="47"/>
    </row>
    <row r="51" spans="2:20" ht="16.5" customHeight="1">
      <c r="B51" s="102" t="s">
        <v>127</v>
      </c>
      <c r="C51" s="47" t="s">
        <v>123</v>
      </c>
      <c r="D51" s="47"/>
      <c r="E51" s="47"/>
      <c r="F51" s="47"/>
      <c r="G51" s="47"/>
      <c r="H51" s="47"/>
      <c r="I51" s="47"/>
      <c r="J51" s="47"/>
      <c r="K51" s="47"/>
      <c r="L51" s="47"/>
      <c r="M51" s="47"/>
      <c r="N51" s="47"/>
      <c r="O51" s="47"/>
      <c r="P51" s="47"/>
      <c r="Q51" s="47"/>
      <c r="R51" s="47"/>
      <c r="S51" s="47"/>
      <c r="T51" s="47"/>
    </row>
    <row r="52" spans="2:3" ht="16.5" customHeight="1">
      <c r="B52" s="102" t="s">
        <v>128</v>
      </c>
      <c r="C52" s="47" t="s">
        <v>129</v>
      </c>
    </row>
    <row r="53" ht="6.75" customHeight="1"/>
    <row r="54" spans="2:3" ht="16.5" customHeight="1">
      <c r="B54" s="102" t="s">
        <v>130</v>
      </c>
      <c r="C54" s="47" t="s">
        <v>131</v>
      </c>
    </row>
    <row r="55" ht="16.5" customHeight="1">
      <c r="C55" s="47" t="s">
        <v>132</v>
      </c>
    </row>
  </sheetData>
  <sheetProtection/>
  <mergeCells count="1">
    <mergeCell ref="F14:R14"/>
  </mergeCells>
  <hyperlinks>
    <hyperlink ref="R43:U43" r:id="rId1" display="　※詳細地図"/>
    <hyperlink ref="E26:K26" r:id="rId2" display="かなちゅう時刻表・運賃案内"/>
  </hyperlinks>
  <printOptions/>
  <pageMargins left="0.7" right="0.31" top="0.29" bottom="0.21"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komi</dc:creator>
  <cp:keywords/>
  <dc:description/>
  <cp:lastModifiedBy>萩原大義</cp:lastModifiedBy>
  <cp:lastPrinted>2015-04-19T04:51:00Z</cp:lastPrinted>
  <dcterms:created xsi:type="dcterms:W3CDTF">2011-03-07T04:25:19Z</dcterms:created>
  <dcterms:modified xsi:type="dcterms:W3CDTF">2015-04-20T14:12:49Z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