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　３チーム４ブロック 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<sst xmlns="http://schemas.openxmlformats.org/spreadsheetml/2006/main" count="54" uniqueCount="48">
  <si>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Ａブロック</t>
  </si>
  <si>
    <t>Ｂブロック</t>
  </si>
  <si>
    <t>Ｃブロック</t>
  </si>
  <si>
    <t>Ｄブロック</t>
  </si>
  <si>
    <t>A　コート</t>
  </si>
  <si>
    <t>B　コート</t>
  </si>
  <si>
    <t>対　戦</t>
  </si>
  <si>
    <t>審　判</t>
  </si>
  <si>
    <t>Ｔ.Ｏ・審判</t>
  </si>
  <si>
    <t>試合は　５－１－５－③－５－１－５　　試合間７分</t>
  </si>
  <si>
    <t>会場：韮山小学校体育館</t>
  </si>
  <si>
    <t>Ｂブロック１位</t>
  </si>
  <si>
    <t>Ａブロック１位</t>
  </si>
  <si>
    <t>Ｃブロック１位</t>
  </si>
  <si>
    <t>Ａブロック３位</t>
  </si>
  <si>
    <t>Ｂブロック３位</t>
  </si>
  <si>
    <t>Ｄブロック１位</t>
  </si>
  <si>
    <t>Ｃブロック３位</t>
  </si>
  <si>
    <t>Ｄブロック３位</t>
  </si>
  <si>
    <t>第10回　伊豆サマーキャンプ</t>
  </si>
  <si>
    <t>会場責任者 ：浅田道雄</t>
  </si>
  <si>
    <t>審判責任者 ：島崎　衛</t>
  </si>
  <si>
    <t>清水町KF</t>
  </si>
  <si>
    <t>東京マジック</t>
  </si>
  <si>
    <t>厚木リングス</t>
  </si>
  <si>
    <t>吉田小</t>
  </si>
  <si>
    <t>ラバーネ</t>
  </si>
  <si>
    <t>有度二</t>
  </si>
  <si>
    <t>今沢</t>
  </si>
  <si>
    <t>大仁</t>
  </si>
  <si>
    <t>韮山</t>
  </si>
  <si>
    <t>渋沢</t>
  </si>
  <si>
    <t>河津</t>
  </si>
  <si>
    <t>長泉</t>
  </si>
  <si>
    <t>河津</t>
  </si>
  <si>
    <t>9(9)</t>
  </si>
  <si>
    <t>13(4)</t>
  </si>
  <si>
    <t>17(4)</t>
  </si>
  <si>
    <t>15(2)</t>
  </si>
  <si>
    <t>21(6)</t>
  </si>
  <si>
    <t>32(11)</t>
  </si>
  <si>
    <t>17(8)</t>
  </si>
  <si>
    <t>31(14)</t>
  </si>
  <si>
    <t>41(10)</t>
  </si>
  <si>
    <t>8(8)</t>
  </si>
  <si>
    <t>12(4)</t>
  </si>
  <si>
    <t>18(6)</t>
  </si>
  <si>
    <t>*地区選抜練習会で４番、５案が欠場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</si>
</sst>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h:mm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8" fillId="0" borderId="12" xfId="0" applyNumberFormat="1" applyFont="1" applyBorder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 shrinkToFit="1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 wrapText="1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20" fontId="6" fillId="0" borderId="22" xfId="0" applyNumberFormat="1" applyFont="1" applyBorder="1" applyAlignment="1">
      <alignment vertical="center"/>
    </xf>
    <xf numFmtId="0" fontId="8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20" fontId="6" fillId="0" borderId="25" xfId="0" applyNumberFormat="1" applyFont="1" applyBorder="1" applyAlignment="1">
      <alignment vertical="center"/>
    </xf>
    <xf numFmtId="20" fontId="6" fillId="0" borderId="26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177" fontId="6" fillId="0" borderId="20" xfId="0" applyNumberFormat="1" applyFont="1" applyBorder="1" applyAlignment="1">
      <alignment vertical="center"/>
    </xf>
    <xf numFmtId="0" fontId="8" fillId="0" borderId="28" xfId="0" applyNumberFormat="1" applyFont="1" applyBorder="1" applyAlignment="1" applyProtection="1">
      <alignment horizontal="left" vertical="top" wrapText="1"/>
      <protection locked="0"/>
    </xf>
    <xf numFmtId="0" fontId="8" fillId="0" borderId="29" xfId="0" applyNumberFormat="1" applyFont="1" applyBorder="1" applyAlignment="1" applyProtection="1">
      <alignment horizontal="left" vertical="top"/>
      <protection locked="0"/>
    </xf>
    <xf numFmtId="0" fontId="8" fillId="0" borderId="3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horizontal="left" vertical="center"/>
    </xf>
    <xf numFmtId="56" fontId="8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37" xfId="0" applyNumberFormat="1" applyFont="1" applyBorder="1" applyAlignment="1" applyProtection="1">
      <alignment horizontal="left" vertical="center" wrapText="1"/>
      <protection locked="0"/>
    </xf>
    <xf numFmtId="0" fontId="8" fillId="0" borderId="38" xfId="0" applyNumberFormat="1" applyFont="1" applyBorder="1" applyAlignment="1" applyProtection="1">
      <alignment horizontal="left" vertical="center" wrapText="1"/>
      <protection locked="0"/>
    </xf>
    <xf numFmtId="0" fontId="8" fillId="0" borderId="39" xfId="0" applyNumberFormat="1" applyFont="1" applyBorder="1" applyAlignment="1" applyProtection="1">
      <alignment horizontal="left" vertical="center" wrapText="1"/>
      <protection locked="0"/>
    </xf>
    <xf numFmtId="0" fontId="8" fillId="0" borderId="4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41" xfId="0" applyNumberFormat="1" applyFont="1" applyBorder="1" applyAlignment="1" applyProtection="1">
      <alignment horizontal="left" vertical="center" wrapText="1"/>
      <protection locked="0"/>
    </xf>
    <xf numFmtId="0" fontId="8" fillId="0" borderId="42" xfId="0" applyNumberFormat="1" applyFont="1" applyBorder="1" applyAlignment="1" applyProtection="1">
      <alignment horizontal="left" vertical="center" wrapText="1"/>
      <protection locked="0"/>
    </xf>
    <xf numFmtId="0" fontId="8" fillId="0" borderId="42" xfId="0" applyNumberFormat="1" applyFont="1" applyBorder="1" applyAlignment="1" applyProtection="1">
      <alignment horizontal="left" vertical="center"/>
      <protection locked="0"/>
    </xf>
    <xf numFmtId="0" fontId="8" fillId="0" borderId="43" xfId="0" applyNumberFormat="1" applyFont="1" applyBorder="1" applyAlignment="1" applyProtection="1">
      <alignment horizontal="left" vertical="center"/>
      <protection locked="0"/>
    </xf>
    <xf numFmtId="0" fontId="8" fillId="0" borderId="44" xfId="0" applyNumberFormat="1" applyFont="1" applyBorder="1" applyAlignment="1" applyProtection="1">
      <alignment horizontal="left" vertical="top"/>
      <protection locked="0"/>
    </xf>
    <xf numFmtId="0" fontId="8" fillId="0" borderId="45" xfId="0" applyNumberFormat="1" applyFont="1" applyBorder="1" applyAlignment="1" applyProtection="1">
      <alignment horizontal="left" vertical="top"/>
      <protection locked="0"/>
    </xf>
    <xf numFmtId="0" fontId="8" fillId="0" borderId="46" xfId="0" applyNumberFormat="1" applyFont="1" applyBorder="1" applyAlignment="1" applyProtection="1">
      <alignment horizontal="left" vertical="center"/>
      <protection locked="0"/>
    </xf>
    <xf numFmtId="0" fontId="8" fillId="0" borderId="43" xfId="0" applyNumberFormat="1" applyFont="1" applyBorder="1" applyAlignment="1" applyProtection="1">
      <alignment horizontal="left" vertical="center" wrapText="1"/>
      <protection locked="0"/>
    </xf>
    <xf numFmtId="0" fontId="8" fillId="0" borderId="42" xfId="0" applyNumberFormat="1" applyFont="1" applyBorder="1" applyAlignment="1" applyProtection="1">
      <alignment horizontal="left" vertical="center" shrinkToFit="1"/>
      <protection locked="0"/>
    </xf>
    <xf numFmtId="0" fontId="8" fillId="0" borderId="43" xfId="0" applyNumberFormat="1" applyFont="1" applyBorder="1" applyAlignment="1" applyProtection="1">
      <alignment horizontal="left" vertical="center" shrinkToFit="1"/>
      <protection locked="0"/>
    </xf>
    <xf numFmtId="0" fontId="45" fillId="0" borderId="47" xfId="0" applyNumberFormat="1" applyFont="1" applyBorder="1" applyAlignment="1" applyProtection="1">
      <alignment horizontal="left" vertical="center"/>
      <protection locked="0"/>
    </xf>
    <xf numFmtId="0" fontId="45" fillId="0" borderId="48" xfId="0" applyNumberFormat="1" applyFont="1" applyBorder="1" applyAlignment="1" applyProtection="1">
      <alignment horizontal="left" vertical="center" wrapText="1"/>
      <protection locked="0"/>
    </xf>
    <xf numFmtId="0" fontId="45" fillId="0" borderId="48" xfId="0" applyNumberFormat="1" applyFont="1" applyBorder="1" applyAlignment="1" applyProtection="1">
      <alignment horizontal="left" vertical="center"/>
      <protection locked="0"/>
    </xf>
    <xf numFmtId="0" fontId="45" fillId="0" borderId="48" xfId="0" applyNumberFormat="1" applyFont="1" applyBorder="1" applyAlignment="1" applyProtection="1">
      <alignment horizontal="left" vertical="center" shrinkToFit="1"/>
      <protection locked="0"/>
    </xf>
    <xf numFmtId="0" fontId="45" fillId="0" borderId="49" xfId="0" applyNumberFormat="1" applyFont="1" applyBorder="1" applyAlignment="1" applyProtection="1">
      <alignment horizontal="left" vertical="center" shrinkToFit="1"/>
      <protection locked="0"/>
    </xf>
    <xf numFmtId="0" fontId="45" fillId="0" borderId="47" xfId="0" applyNumberFormat="1" applyFont="1" applyBorder="1" applyAlignment="1" applyProtection="1">
      <alignment horizontal="right" vertical="center"/>
      <protection locked="0"/>
    </xf>
    <xf numFmtId="0" fontId="45" fillId="0" borderId="48" xfId="0" applyNumberFormat="1" applyFont="1" applyBorder="1" applyAlignment="1" applyProtection="1">
      <alignment horizontal="right" vertical="center" wrapText="1"/>
      <protection locked="0"/>
    </xf>
    <xf numFmtId="0" fontId="45" fillId="0" borderId="48" xfId="0" applyNumberFormat="1" applyFont="1" applyBorder="1" applyAlignment="1" applyProtection="1">
      <alignment horizontal="right" vertical="center"/>
      <protection locked="0"/>
    </xf>
    <xf numFmtId="0" fontId="45" fillId="0" borderId="48" xfId="0" applyNumberFormat="1" applyFont="1" applyBorder="1" applyAlignment="1" applyProtection="1">
      <alignment horizontal="right" vertical="center" shrinkToFit="1"/>
      <protection locked="0"/>
    </xf>
    <xf numFmtId="0" fontId="45" fillId="0" borderId="49" xfId="0" applyNumberFormat="1" applyFont="1" applyBorder="1" applyAlignment="1" applyProtection="1">
      <alignment horizontal="right" vertical="center" shrinkToFit="1"/>
      <protection locked="0"/>
    </xf>
    <xf numFmtId="0" fontId="46" fillId="0" borderId="47" xfId="0" applyNumberFormat="1" applyFont="1" applyBorder="1" applyAlignment="1" applyProtection="1">
      <alignment horizontal="left" vertical="center" wrapText="1"/>
      <protection locked="0"/>
    </xf>
    <xf numFmtId="0" fontId="45" fillId="0" borderId="49" xfId="0" applyNumberFormat="1" applyFont="1" applyBorder="1" applyAlignment="1" applyProtection="1">
      <alignment horizontal="left" vertical="center"/>
      <protection locked="0"/>
    </xf>
    <xf numFmtId="0" fontId="45" fillId="0" borderId="47" xfId="0" applyNumberFormat="1" applyFont="1" applyBorder="1" applyAlignment="1" applyProtection="1">
      <alignment horizontal="right" vertical="center" wrapText="1"/>
      <protection locked="0"/>
    </xf>
    <xf numFmtId="0" fontId="45" fillId="0" borderId="49" xfId="0" applyNumberFormat="1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5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75" zoomScaleNormal="75" zoomScaleSheetLayoutView="75" zoomScalePageLayoutView="0" workbookViewId="0" topLeftCell="A7">
      <selection activeCell="L23" sqref="L23"/>
    </sheetView>
  </sheetViews>
  <sheetFormatPr defaultColWidth="9.00390625" defaultRowHeight="26.25" customHeight="1"/>
  <cols>
    <col min="1" max="1" width="4.00390625" style="3" customWidth="1"/>
    <col min="2" max="2" width="7.50390625" style="3" customWidth="1"/>
    <col min="3" max="3" width="15.375" style="3" customWidth="1"/>
    <col min="4" max="4" width="5.50390625" style="3" customWidth="1"/>
    <col min="5" max="5" width="5.125" style="3" customWidth="1"/>
    <col min="6" max="6" width="15.375" style="3" customWidth="1"/>
    <col min="7" max="7" width="14.875" style="3" customWidth="1"/>
    <col min="8" max="8" width="13.625" style="3" customWidth="1"/>
    <col min="9" max="9" width="14.125" style="3" customWidth="1"/>
    <col min="10" max="10" width="4.875" style="3" customWidth="1"/>
    <col min="11" max="11" width="4.50390625" style="3" customWidth="1"/>
    <col min="12" max="12" width="13.50390625" style="3" customWidth="1"/>
    <col min="13" max="13" width="13.75390625" style="3" customWidth="1"/>
    <col min="14" max="14" width="14.00390625" style="3" customWidth="1"/>
    <col min="15" max="15" width="9.00390625" style="3" customWidth="1"/>
    <col min="16" max="16" width="13.875" style="3" customWidth="1"/>
    <col min="17" max="20" width="16.00390625" style="3" customWidth="1"/>
    <col min="21" max="16384" width="9.00390625" style="3" customWidth="1"/>
  </cols>
  <sheetData>
    <row r="1" spans="1:13" ht="26.25" customHeight="1">
      <c r="A1" s="4"/>
      <c r="B1" s="4" t="s">
        <v>19</v>
      </c>
      <c r="C1" s="4"/>
      <c r="D1" s="4"/>
      <c r="E1" s="4"/>
      <c r="F1" s="4"/>
      <c r="G1" s="4"/>
      <c r="H1" s="36">
        <v>41133</v>
      </c>
      <c r="M1" s="12" t="s">
        <v>10</v>
      </c>
    </row>
    <row r="2" ht="15" customHeight="1"/>
    <row r="3" spans="3:14" ht="24" customHeight="1">
      <c r="C3" s="10" t="s">
        <v>0</v>
      </c>
      <c r="D3" s="10"/>
      <c r="E3" s="10"/>
      <c r="F3" s="10" t="s">
        <v>22</v>
      </c>
      <c r="G3" s="10" t="s">
        <v>26</v>
      </c>
      <c r="H3" s="10" t="s">
        <v>27</v>
      </c>
      <c r="I3" s="17"/>
      <c r="J3" s="50"/>
      <c r="K3" s="50"/>
      <c r="M3" s="11" t="s">
        <v>20</v>
      </c>
      <c r="N3" s="12"/>
    </row>
    <row r="4" spans="3:14" ht="24" customHeight="1">
      <c r="C4" s="10" t="s">
        <v>1</v>
      </c>
      <c r="D4" s="10"/>
      <c r="E4" s="10"/>
      <c r="F4" s="10" t="s">
        <v>23</v>
      </c>
      <c r="G4" s="10" t="s">
        <v>28</v>
      </c>
      <c r="H4" s="10" t="s">
        <v>29</v>
      </c>
      <c r="I4" s="17"/>
      <c r="J4" s="50"/>
      <c r="K4" s="50"/>
      <c r="M4" s="11" t="s">
        <v>21</v>
      </c>
      <c r="N4" s="12"/>
    </row>
    <row r="5" spans="3:13" ht="24" customHeight="1">
      <c r="C5" s="10" t="s">
        <v>2</v>
      </c>
      <c r="D5" s="10"/>
      <c r="E5" s="10"/>
      <c r="F5" s="10" t="s">
        <v>24</v>
      </c>
      <c r="G5" s="10" t="s">
        <v>30</v>
      </c>
      <c r="H5" s="10" t="s">
        <v>33</v>
      </c>
      <c r="I5" s="17"/>
      <c r="J5" s="50"/>
      <c r="K5" s="50"/>
      <c r="M5" s="12"/>
    </row>
    <row r="6" spans="3:14" ht="24" customHeight="1">
      <c r="C6" s="10" t="s">
        <v>3</v>
      </c>
      <c r="D6" s="10"/>
      <c r="E6" s="10"/>
      <c r="F6" s="10" t="s">
        <v>25</v>
      </c>
      <c r="G6" s="10" t="s">
        <v>32</v>
      </c>
      <c r="H6" s="10" t="s">
        <v>31</v>
      </c>
      <c r="I6" s="17"/>
      <c r="J6" s="50"/>
      <c r="K6" s="50"/>
      <c r="M6" s="15"/>
      <c r="N6" s="16"/>
    </row>
    <row r="7" spans="3:5" ht="38.25" customHeight="1" thickBot="1">
      <c r="C7" s="35" t="s">
        <v>9</v>
      </c>
      <c r="D7" s="35"/>
      <c r="E7" s="35"/>
    </row>
    <row r="8" spans="1:14" ht="23.25" customHeight="1" thickBot="1">
      <c r="A8" s="40"/>
      <c r="B8" s="41"/>
      <c r="C8" s="37" t="s">
        <v>4</v>
      </c>
      <c r="D8" s="38"/>
      <c r="E8" s="38"/>
      <c r="F8" s="38"/>
      <c r="G8" s="38"/>
      <c r="H8" s="39"/>
      <c r="I8" s="37" t="s">
        <v>5</v>
      </c>
      <c r="J8" s="38"/>
      <c r="K8" s="38"/>
      <c r="L8" s="38"/>
      <c r="M8" s="38"/>
      <c r="N8" s="39"/>
    </row>
    <row r="9" spans="1:14" ht="22.5" customHeight="1" thickBot="1">
      <c r="A9" s="42"/>
      <c r="B9" s="43"/>
      <c r="C9" s="13" t="s">
        <v>6</v>
      </c>
      <c r="D9" s="44"/>
      <c r="E9" s="44"/>
      <c r="F9" s="14"/>
      <c r="G9" s="1" t="s">
        <v>8</v>
      </c>
      <c r="H9" s="2" t="s">
        <v>7</v>
      </c>
      <c r="I9" s="13" t="s">
        <v>6</v>
      </c>
      <c r="J9" s="44"/>
      <c r="K9" s="44"/>
      <c r="L9" s="14"/>
      <c r="M9" s="1" t="s">
        <v>8</v>
      </c>
      <c r="N9" s="2" t="s">
        <v>7</v>
      </c>
    </row>
    <row r="10" spans="1:14" ht="33" customHeight="1">
      <c r="A10" s="19">
        <v>1</v>
      </c>
      <c r="B10" s="31">
        <v>0.3958333333333333</v>
      </c>
      <c r="C10" s="51" t="str">
        <f>C12</f>
        <v>大仁</v>
      </c>
      <c r="D10" s="71">
        <v>19</v>
      </c>
      <c r="E10" s="73">
        <v>38</v>
      </c>
      <c r="F10" s="45" t="str">
        <f>H4</f>
        <v>大仁</v>
      </c>
      <c r="G10" s="18" t="str">
        <f>F4</f>
        <v>東京マジック</v>
      </c>
      <c r="H10" s="6" t="str">
        <f>G3</f>
        <v>ラバーネ</v>
      </c>
      <c r="I10" s="57" t="str">
        <f>G6</f>
        <v>河津</v>
      </c>
      <c r="J10" s="61">
        <v>32</v>
      </c>
      <c r="K10" s="66">
        <v>17</v>
      </c>
      <c r="L10" s="45" t="str">
        <f>H6</f>
        <v>渋沢</v>
      </c>
      <c r="M10" s="22" t="str">
        <f>F6</f>
        <v>吉田小</v>
      </c>
      <c r="N10" s="7" t="str">
        <f>G5</f>
        <v>韮山</v>
      </c>
    </row>
    <row r="11" spans="1:14" ht="33" customHeight="1">
      <c r="A11" s="23">
        <v>2</v>
      </c>
      <c r="B11" s="24">
        <v>0.43402777777777773</v>
      </c>
      <c r="C11" s="52" t="str">
        <f>G3</f>
        <v>ラバーネ</v>
      </c>
      <c r="D11" s="62">
        <v>32</v>
      </c>
      <c r="E11" s="67">
        <v>41</v>
      </c>
      <c r="F11" s="46" t="str">
        <f>H3</f>
        <v>有度二</v>
      </c>
      <c r="G11" s="20" t="str">
        <f>F3</f>
        <v>清水町KF</v>
      </c>
      <c r="H11" s="7" t="str">
        <f>H4</f>
        <v>大仁</v>
      </c>
      <c r="I11" s="58" t="str">
        <f>G5</f>
        <v>韮山</v>
      </c>
      <c r="J11" s="62">
        <v>40</v>
      </c>
      <c r="K11" s="67">
        <v>38</v>
      </c>
      <c r="L11" s="46" t="str">
        <f>H5</f>
        <v>長泉</v>
      </c>
      <c r="M11" s="21" t="str">
        <f>F5</f>
        <v>厚木リングス</v>
      </c>
      <c r="N11" s="7" t="str">
        <f>H6</f>
        <v>渋沢</v>
      </c>
    </row>
    <row r="12" spans="1:14" ht="33" customHeight="1">
      <c r="A12" s="23">
        <v>3</v>
      </c>
      <c r="B12" s="24">
        <v>0.47222222222222227</v>
      </c>
      <c r="C12" s="53" t="str">
        <f>H4</f>
        <v>大仁</v>
      </c>
      <c r="D12" s="63">
        <v>24</v>
      </c>
      <c r="E12" s="68">
        <v>42</v>
      </c>
      <c r="F12" s="46" t="str">
        <f>F4</f>
        <v>東京マジック</v>
      </c>
      <c r="G12" s="20" t="str">
        <f>G4</f>
        <v>今沢</v>
      </c>
      <c r="H12" s="8" t="str">
        <f>H3</f>
        <v>有度二</v>
      </c>
      <c r="I12" s="53" t="str">
        <f>H6</f>
        <v>渋沢</v>
      </c>
      <c r="J12" s="63">
        <v>41</v>
      </c>
      <c r="K12" s="68">
        <v>18</v>
      </c>
      <c r="L12" s="46" t="str">
        <f>F6</f>
        <v>吉田小</v>
      </c>
      <c r="M12" s="21" t="str">
        <f>G6</f>
        <v>河津</v>
      </c>
      <c r="N12" s="6" t="str">
        <f>H5</f>
        <v>長泉</v>
      </c>
    </row>
    <row r="13" spans="1:14" ht="33" customHeight="1">
      <c r="A13" s="23">
        <v>4</v>
      </c>
      <c r="B13" s="24">
        <v>0.5208333333333334</v>
      </c>
      <c r="C13" s="53" t="str">
        <f>H3</f>
        <v>有度二</v>
      </c>
      <c r="D13" s="63">
        <v>23</v>
      </c>
      <c r="E13" s="68">
        <v>32</v>
      </c>
      <c r="F13" s="46" t="str">
        <f>F3</f>
        <v>清水町KF</v>
      </c>
      <c r="G13" s="20" t="str">
        <f>G3</f>
        <v>ラバーネ</v>
      </c>
      <c r="H13" s="7" t="str">
        <f>F4</f>
        <v>東京マジック</v>
      </c>
      <c r="I13" s="53" t="str">
        <f>H5</f>
        <v>長泉</v>
      </c>
      <c r="J13" s="63">
        <v>31</v>
      </c>
      <c r="K13" s="68">
        <v>51</v>
      </c>
      <c r="L13" s="46" t="str">
        <f>F5</f>
        <v>厚木リングス</v>
      </c>
      <c r="M13" s="21" t="str">
        <f>G5</f>
        <v>韮山</v>
      </c>
      <c r="N13" s="6" t="str">
        <f>F6</f>
        <v>吉田小</v>
      </c>
    </row>
    <row r="14" spans="1:14" ht="33" customHeight="1">
      <c r="A14" s="23">
        <v>5</v>
      </c>
      <c r="B14" s="24">
        <v>0.5590277777777778</v>
      </c>
      <c r="C14" s="53" t="str">
        <f>F4</f>
        <v>東京マジック</v>
      </c>
      <c r="D14" s="63">
        <v>43</v>
      </c>
      <c r="E14" s="68">
        <v>8</v>
      </c>
      <c r="F14" s="46" t="str">
        <f>G4</f>
        <v>今沢</v>
      </c>
      <c r="G14" s="20" t="str">
        <f>H4</f>
        <v>大仁</v>
      </c>
      <c r="H14" s="9" t="str">
        <f>F3</f>
        <v>清水町KF</v>
      </c>
      <c r="I14" s="59" t="str">
        <f>F6</f>
        <v>吉田小</v>
      </c>
      <c r="J14" s="64">
        <v>17</v>
      </c>
      <c r="K14" s="69">
        <v>69</v>
      </c>
      <c r="L14" s="46" t="str">
        <f>G6</f>
        <v>河津</v>
      </c>
      <c r="M14" s="21" t="str">
        <f>H6</f>
        <v>渋沢</v>
      </c>
      <c r="N14" s="9" t="str">
        <f>F5</f>
        <v>厚木リングス</v>
      </c>
    </row>
    <row r="15" spans="1:14" ht="33" customHeight="1">
      <c r="A15" s="26">
        <v>6</v>
      </c>
      <c r="B15" s="28">
        <v>0.5972222222222222</v>
      </c>
      <c r="C15" s="54" t="str">
        <f>F3</f>
        <v>清水町KF</v>
      </c>
      <c r="D15" s="72">
        <v>31</v>
      </c>
      <c r="E15" s="74">
        <v>19</v>
      </c>
      <c r="F15" s="47" t="str">
        <f>G3</f>
        <v>ラバーネ</v>
      </c>
      <c r="G15" s="25" t="str">
        <f>H3</f>
        <v>有度二</v>
      </c>
      <c r="H15" s="30" t="str">
        <f>G4</f>
        <v>今沢</v>
      </c>
      <c r="I15" s="60" t="str">
        <f>F5</f>
        <v>厚木リングス</v>
      </c>
      <c r="J15" s="65">
        <v>14</v>
      </c>
      <c r="K15" s="70">
        <v>30</v>
      </c>
      <c r="L15" s="47" t="str">
        <f>G5</f>
        <v>韮山</v>
      </c>
      <c r="M15" s="5" t="str">
        <f>H5</f>
        <v>長泉</v>
      </c>
      <c r="N15" s="7" t="str">
        <f>G6</f>
        <v>河津</v>
      </c>
    </row>
    <row r="16" spans="1:14" ht="33" customHeight="1" thickBot="1">
      <c r="A16" s="27">
        <v>8</v>
      </c>
      <c r="B16" s="29">
        <v>0.638888888888889</v>
      </c>
      <c r="C16" s="55" t="s">
        <v>12</v>
      </c>
      <c r="D16" s="56"/>
      <c r="E16" s="56"/>
      <c r="F16" s="48" t="s">
        <v>11</v>
      </c>
      <c r="G16" s="32" t="s">
        <v>14</v>
      </c>
      <c r="H16" s="33" t="s">
        <v>15</v>
      </c>
      <c r="I16" s="55" t="s">
        <v>13</v>
      </c>
      <c r="J16" s="56"/>
      <c r="K16" s="56"/>
      <c r="L16" s="48" t="s">
        <v>16</v>
      </c>
      <c r="M16" s="32" t="s">
        <v>17</v>
      </c>
      <c r="N16" s="34" t="s">
        <v>18</v>
      </c>
    </row>
    <row r="17" ht="23.25" customHeight="1"/>
    <row r="18" spans="2:13" ht="23.25" customHeight="1">
      <c r="B18" s="77" t="s">
        <v>47</v>
      </c>
      <c r="C18" s="77"/>
      <c r="D18" s="77"/>
      <c r="E18" s="77"/>
      <c r="F18" s="77"/>
      <c r="G18" s="78"/>
      <c r="H18" s="75" t="s">
        <v>31</v>
      </c>
      <c r="I18" s="75" t="s">
        <v>34</v>
      </c>
      <c r="J18" s="76"/>
      <c r="K18" s="76"/>
      <c r="L18" s="75" t="s">
        <v>31</v>
      </c>
      <c r="M18" s="75" t="s">
        <v>25</v>
      </c>
    </row>
    <row r="19" spans="3:13" ht="23.25" customHeight="1">
      <c r="C19" s="49"/>
      <c r="D19" s="49"/>
      <c r="E19" s="49"/>
      <c r="F19" s="49"/>
      <c r="H19" s="75">
        <v>0</v>
      </c>
      <c r="I19" s="75">
        <v>13</v>
      </c>
      <c r="J19" s="49"/>
      <c r="K19" s="49"/>
      <c r="L19" s="75">
        <v>8</v>
      </c>
      <c r="M19" s="75">
        <v>0</v>
      </c>
    </row>
    <row r="20" spans="3:13" ht="23.25" customHeight="1">
      <c r="C20" s="49"/>
      <c r="D20" s="49"/>
      <c r="E20" s="49"/>
      <c r="F20" s="49"/>
      <c r="H20" s="75" t="s">
        <v>35</v>
      </c>
      <c r="I20" s="75" t="s">
        <v>38</v>
      </c>
      <c r="J20" s="49"/>
      <c r="K20" s="49"/>
      <c r="L20" s="75" t="s">
        <v>41</v>
      </c>
      <c r="M20" s="75" t="s">
        <v>44</v>
      </c>
    </row>
    <row r="21" spans="3:13" ht="23.25" customHeight="1">
      <c r="C21" s="49"/>
      <c r="D21" s="49"/>
      <c r="E21" s="49"/>
      <c r="F21" s="49"/>
      <c r="H21" s="75" t="s">
        <v>36</v>
      </c>
      <c r="I21" s="75" t="s">
        <v>39</v>
      </c>
      <c r="J21" s="49"/>
      <c r="K21" s="49"/>
      <c r="L21" s="75" t="s">
        <v>42</v>
      </c>
      <c r="M21" s="75" t="s">
        <v>45</v>
      </c>
    </row>
    <row r="22" spans="3:13" ht="23.25" customHeight="1">
      <c r="C22" s="49"/>
      <c r="D22" s="49"/>
      <c r="E22" s="49"/>
      <c r="F22" s="49"/>
      <c r="H22" s="75" t="s">
        <v>37</v>
      </c>
      <c r="I22" s="75" t="s">
        <v>40</v>
      </c>
      <c r="J22" s="49"/>
      <c r="K22" s="49"/>
      <c r="L22" s="75" t="s">
        <v>43</v>
      </c>
      <c r="M22" s="75" t="s">
        <v>46</v>
      </c>
    </row>
    <row r="23" ht="23.25" customHeight="1"/>
  </sheetData>
  <sheetProtection/>
  <mergeCells count="5">
    <mergeCell ref="C8:H8"/>
    <mergeCell ref="I8:N8"/>
    <mergeCell ref="A8:B8"/>
    <mergeCell ref="A9:B9"/>
    <mergeCell ref="B18:G18"/>
  </mergeCells>
  <printOptions/>
  <pageMargins left="0.1968503937007874" right="0.1968503937007874" top="0.11811023622047245" bottom="0.11811023622047245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萩原大義</cp:lastModifiedBy>
  <cp:lastPrinted>2012-08-13T09:30:23Z</cp:lastPrinted>
  <dcterms:created xsi:type="dcterms:W3CDTF">2004-06-03T13:51:53Z</dcterms:created>
  <dcterms:modified xsi:type="dcterms:W3CDTF">2012-08-13T11:23:11Z</dcterms:modified>
  <cp:category/>
  <cp:version/>
  <cp:contentType/>
  <cp:contentStatus/>
</cp:coreProperties>
</file>