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640" activeTab="1"/>
  </bookViews>
  <sheets>
    <sheet name="A，Bブロック" sheetId="1" r:id="rId1"/>
    <sheet name="C，Dブロック" sheetId="2" r:id="rId2"/>
    <sheet name="Ｅブロック" sheetId="3" r:id="rId3"/>
    <sheet name="F，Ｇブロック" sheetId="4" r:id="rId4"/>
    <sheet name="Hブロック" sheetId="5" r:id="rId5"/>
    <sheet name="Sheet2" sheetId="6" r:id="rId6"/>
  </sheets>
  <definedNames>
    <definedName name="_xlnm.Print_Area" localSheetId="1">'C，Dブロック'!$A$1:$L$18</definedName>
    <definedName name="_xlnm.Print_Area" localSheetId="3">'F，Ｇブロック'!$A$1:$L$18</definedName>
  </definedNames>
  <calcPr fullCalcOnLoad="1"/>
</workbook>
</file>

<file path=xl/sharedStrings.xml><?xml version="1.0" encoding="utf-8"?>
<sst xmlns="http://schemas.openxmlformats.org/spreadsheetml/2006/main" count="476" uniqueCount="238">
  <si>
    <t>時間</t>
  </si>
  <si>
    <t>対戦</t>
  </si>
  <si>
    <t>TO</t>
  </si>
  <si>
    <t>VS</t>
  </si>
  <si>
    <t>　　審判</t>
  </si>
  <si>
    <t>審判　　</t>
  </si>
  <si>
    <t>Aコート</t>
  </si>
  <si>
    <t>TO</t>
  </si>
  <si>
    <t>Bコート</t>
  </si>
  <si>
    <t>⑹12：45</t>
  </si>
  <si>
    <t>⑺13：30</t>
  </si>
  <si>
    <t>⑻14：15</t>
  </si>
  <si>
    <t>⑼15：00</t>
  </si>
  <si>
    <t>⑽15：45</t>
  </si>
  <si>
    <t>⑾16：30</t>
  </si>
  <si>
    <t>VS</t>
  </si>
  <si>
    <t>⑸12：00</t>
  </si>
  <si>
    <t>VS</t>
  </si>
  <si>
    <t>⑹12：45</t>
  </si>
  <si>
    <t>⑺13：30</t>
  </si>
  <si>
    <t>⑻14：15</t>
  </si>
  <si>
    <t>⑼15：00</t>
  </si>
  <si>
    <t>⑽15：45</t>
  </si>
  <si>
    <t>⑾16：30</t>
  </si>
  <si>
    <t>VS</t>
  </si>
  <si>
    <t>⑸12：00</t>
  </si>
  <si>
    <t>⑹12：45</t>
  </si>
  <si>
    <t>⑺13：30</t>
  </si>
  <si>
    <t>⑻14：15</t>
  </si>
  <si>
    <t>⑼15：00</t>
  </si>
  <si>
    <t>⑽15：45</t>
  </si>
  <si>
    <t>閉会式</t>
  </si>
  <si>
    <t>丘</t>
  </si>
  <si>
    <t>開場：8時００分</t>
  </si>
  <si>
    <t>Cコート</t>
  </si>
  <si>
    <t>Dコート</t>
  </si>
  <si>
    <t>上野</t>
  </si>
  <si>
    <t>Eコート</t>
  </si>
  <si>
    <t>Fコート</t>
  </si>
  <si>
    <t>試合開始：8時40分</t>
  </si>
  <si>
    <t>監督会議：8時20分</t>
  </si>
  <si>
    <t>⑴8：40</t>
  </si>
  <si>
    <t>⑵9：25</t>
  </si>
  <si>
    <t>⑶10：10</t>
  </si>
  <si>
    <t>⑷10：55</t>
  </si>
  <si>
    <t>⑸12：00</t>
  </si>
  <si>
    <t>昼休み</t>
  </si>
  <si>
    <t>　　11：40</t>
  </si>
  <si>
    <t>試合開始：８時４0分</t>
  </si>
  <si>
    <t>監督会議：8時２0分</t>
  </si>
  <si>
    <t>⑴8：40</t>
  </si>
  <si>
    <t>⑵9：25</t>
  </si>
  <si>
    <t>⑶10：10</t>
  </si>
  <si>
    <t>⑷10：55</t>
  </si>
  <si>
    <t>⑶10：10</t>
  </si>
  <si>
    <t>⑷1０：55</t>
  </si>
  <si>
    <t>コート練習８：００～８：2０第1試合のチーム　　　８：2０～8：4０第2試合のチーム</t>
  </si>
  <si>
    <t>コート練習８：００～８：2０第1試合のチーム　　　８：２０～８：４０第2試合のチーム</t>
  </si>
  <si>
    <t>静西</t>
  </si>
  <si>
    <t>渋沢</t>
  </si>
  <si>
    <t>　審判責任者：滝口　浩志</t>
  </si>
  <si>
    <t>神山</t>
  </si>
  <si>
    <t>御殿場南</t>
  </si>
  <si>
    <t>御殿場東</t>
  </si>
  <si>
    <t>田子浦</t>
  </si>
  <si>
    <t>御東</t>
  </si>
  <si>
    <t>VS</t>
  </si>
  <si>
    <t>今沢</t>
  </si>
  <si>
    <t>金岡</t>
  </si>
  <si>
    <t>御殿場東</t>
  </si>
  <si>
    <t>船津</t>
  </si>
  <si>
    <t>御南</t>
  </si>
  <si>
    <t>静西</t>
  </si>
  <si>
    <t>Ｋｊｒ</t>
  </si>
  <si>
    <t>　会場責任者：室伏　智生</t>
  </si>
  <si>
    <t>　審判責任者：室伏　智生</t>
  </si>
  <si>
    <t>第7回ケイジャーズ杯 Eブロック組合せ</t>
  </si>
  <si>
    <t>原里小会場</t>
  </si>
  <si>
    <t>第7回ケイジャーズ杯F,Gブロック組合せ</t>
  </si>
  <si>
    <t>第7回ケイジャーズ杯 C,Dブロック組合せ</t>
  </si>
  <si>
    <t>裾野東小会場</t>
  </si>
  <si>
    <t>　会場責任者：吉田　昭夫</t>
  </si>
  <si>
    <t>　審判責任者：吉田　昭夫</t>
  </si>
  <si>
    <t>第7回ケイジャーズ杯 A,Bブロック組合せ</t>
  </si>
  <si>
    <t>原里小学校</t>
  </si>
  <si>
    <t>　会場責任者：滝口　浩志</t>
  </si>
  <si>
    <t>南</t>
  </si>
  <si>
    <t>原里</t>
  </si>
  <si>
    <t>玉穂</t>
  </si>
  <si>
    <t>沼四</t>
  </si>
  <si>
    <t>Ｋｊｒ</t>
  </si>
  <si>
    <t>原里・玉穂</t>
  </si>
  <si>
    <t>沼四・Ｋｊｒ</t>
  </si>
  <si>
    <t>船津・原里</t>
  </si>
  <si>
    <t>玉穂・沼四</t>
  </si>
  <si>
    <t>御南・丘</t>
  </si>
  <si>
    <t>Ｋｊｒ・船津</t>
  </si>
  <si>
    <t>原里・沼四</t>
  </si>
  <si>
    <t>南・金岡</t>
  </si>
  <si>
    <t>御東・丘</t>
  </si>
  <si>
    <t>船津・玉穂</t>
  </si>
  <si>
    <t>Ｋｊｒ・原里</t>
  </si>
  <si>
    <t>丘・金岡</t>
  </si>
  <si>
    <t>沼四・船津</t>
  </si>
  <si>
    <t>玉穂・Ｋｊｒ</t>
  </si>
  <si>
    <t>御南・南</t>
  </si>
  <si>
    <t>朝日</t>
  </si>
  <si>
    <t>長泉</t>
  </si>
  <si>
    <t>山北</t>
  </si>
  <si>
    <t>香貫</t>
  </si>
  <si>
    <t>原東</t>
  </si>
  <si>
    <t>神山・長泉</t>
  </si>
  <si>
    <t>長泉・山北</t>
  </si>
  <si>
    <t>山北・香貫</t>
  </si>
  <si>
    <t>朝日・今沢</t>
  </si>
  <si>
    <t>渋沢・上野</t>
  </si>
  <si>
    <t>神山・山北</t>
  </si>
  <si>
    <t>朝日・渋沢</t>
  </si>
  <si>
    <t>今沢・上野</t>
  </si>
  <si>
    <t>長泉・香貫</t>
  </si>
  <si>
    <t>香貫・神山</t>
  </si>
  <si>
    <t>上野・朝日</t>
  </si>
  <si>
    <t>北郷成美</t>
  </si>
  <si>
    <t>松山</t>
  </si>
  <si>
    <t>山中レイカーズ</t>
  </si>
  <si>
    <t>根南富士見</t>
  </si>
  <si>
    <t>山中</t>
  </si>
  <si>
    <t>松山・山中</t>
  </si>
  <si>
    <t>田子浦・船津</t>
  </si>
  <si>
    <t>根南富士見・御東</t>
  </si>
  <si>
    <t>山中・根南富士見</t>
  </si>
  <si>
    <t>山中・御東</t>
  </si>
  <si>
    <t>御殿場</t>
  </si>
  <si>
    <t>須走</t>
  </si>
  <si>
    <t>ＳＵＢ６</t>
  </si>
  <si>
    <t>御殿場ＧＢ</t>
  </si>
  <si>
    <t>御殿場・須走</t>
  </si>
  <si>
    <t>北郷・ＳＵＢ６</t>
  </si>
  <si>
    <t>北郷</t>
  </si>
  <si>
    <t>ＳＵＢ６</t>
  </si>
  <si>
    <t>御殿場・静西</t>
  </si>
  <si>
    <t>須走・ＳＵＢ６</t>
  </si>
  <si>
    <t>北郷・御殿場</t>
  </si>
  <si>
    <t>ＳＵＢ６・須走</t>
  </si>
  <si>
    <t>静西・北郷</t>
  </si>
  <si>
    <t>静西・須走</t>
  </si>
  <si>
    <t>ＳＵＢ６・静西</t>
  </si>
  <si>
    <t>須走・北郷</t>
  </si>
  <si>
    <t>金岡・御東</t>
  </si>
  <si>
    <t>南・御東</t>
  </si>
  <si>
    <t>御東・南</t>
  </si>
  <si>
    <t>金岡・御南</t>
  </si>
  <si>
    <t>ＨＭＢ</t>
  </si>
  <si>
    <t>船津・ＨＭＢ</t>
  </si>
  <si>
    <t>ＨＭＢ・田子浦</t>
  </si>
  <si>
    <t>裾野A</t>
  </si>
  <si>
    <t>裾野B</t>
  </si>
  <si>
    <t>裾野B・神山</t>
  </si>
  <si>
    <t>裾野A・今沢</t>
  </si>
  <si>
    <t>上野・裾野A</t>
  </si>
  <si>
    <t>香貫・裾野B</t>
  </si>
  <si>
    <t>山北・裾野B</t>
  </si>
  <si>
    <t>裾野B・長泉</t>
  </si>
  <si>
    <t>裾野A・渋沢</t>
  </si>
  <si>
    <t>門池A</t>
  </si>
  <si>
    <t>忍野A</t>
  </si>
  <si>
    <t>門池B</t>
  </si>
  <si>
    <t>忍野B</t>
  </si>
  <si>
    <t>門池A</t>
  </si>
  <si>
    <t>忍野A・ＨＭＢ</t>
  </si>
  <si>
    <t>御東・門池B</t>
  </si>
  <si>
    <t>門池B･忍野B</t>
  </si>
  <si>
    <t>門池A・船津</t>
  </si>
  <si>
    <t>御東・忍野B</t>
  </si>
  <si>
    <t>門池B・山中</t>
  </si>
  <si>
    <t>ＨＭＢ・門池Ａ</t>
  </si>
  <si>
    <t>忍野Ｂ・根南富士見</t>
  </si>
  <si>
    <t>忍野Ａ・門池Ａ</t>
  </si>
  <si>
    <t>門池A・忍野A</t>
  </si>
  <si>
    <t>根南富士見・門池B</t>
  </si>
  <si>
    <t>田子浦・忍野A</t>
  </si>
  <si>
    <t>ＳＵＢ６</t>
  </si>
  <si>
    <t>第7回ケイジャーズ杯 Ｈブロック組合せ</t>
  </si>
  <si>
    <t>成美小会場</t>
  </si>
  <si>
    <t>山中湖東</t>
  </si>
  <si>
    <t>北郷中会場</t>
  </si>
  <si>
    <t>　会場責任者：山村　龍次</t>
  </si>
  <si>
    <t>　審判責任者：山村　龍次</t>
  </si>
  <si>
    <t>原東</t>
  </si>
  <si>
    <t>北郷成美</t>
  </si>
  <si>
    <t>当日</t>
  </si>
  <si>
    <t>松山・山中湖東</t>
  </si>
  <si>
    <t>北郷・原東</t>
  </si>
  <si>
    <t>原東・松山</t>
  </si>
  <si>
    <t>山中湖東・北郷</t>
  </si>
  <si>
    <t>原東・山中湖東</t>
  </si>
  <si>
    <t>北郷・松山</t>
  </si>
  <si>
    <t>裾野A 34</t>
  </si>
  <si>
    <t>15 朝日</t>
  </si>
  <si>
    <t>神山 16</t>
  </si>
  <si>
    <t>20 長泉</t>
  </si>
  <si>
    <t>上野  4</t>
  </si>
  <si>
    <t>67 裾野A</t>
  </si>
  <si>
    <t>裾野Ｂ 34</t>
  </si>
  <si>
    <t>16 神山</t>
  </si>
  <si>
    <t>渋沢 59</t>
  </si>
  <si>
    <t xml:space="preserve">0 上野 </t>
  </si>
  <si>
    <t>香貫 12</t>
  </si>
  <si>
    <t>43 裾野Ｂ</t>
  </si>
  <si>
    <t>朝日 15</t>
  </si>
  <si>
    <t>42 渋沢</t>
  </si>
  <si>
    <t>長泉 24</t>
  </si>
  <si>
    <t>12 香貫</t>
  </si>
  <si>
    <t>裾野A 22</t>
  </si>
  <si>
    <t>神山 36</t>
  </si>
  <si>
    <t>21 渋沢</t>
  </si>
  <si>
    <t>19 香貫</t>
  </si>
  <si>
    <t>今沢  0</t>
  </si>
  <si>
    <t>48 渋沢</t>
  </si>
  <si>
    <t>山北  4</t>
  </si>
  <si>
    <t>34 香貫</t>
  </si>
  <si>
    <t>朝日 43</t>
  </si>
  <si>
    <t>18 今沢</t>
  </si>
  <si>
    <t>長泉 45</t>
  </si>
  <si>
    <t>10 山北</t>
  </si>
  <si>
    <t>裾野A 57</t>
  </si>
  <si>
    <t>12 今沢</t>
  </si>
  <si>
    <t xml:space="preserve">神山 37 </t>
  </si>
  <si>
    <t>18 山北</t>
  </si>
  <si>
    <t>上野 12</t>
  </si>
  <si>
    <t>25 今沢</t>
  </si>
  <si>
    <t>裾野Ｂ 32</t>
  </si>
  <si>
    <t>20 山北</t>
  </si>
  <si>
    <t>上野  2</t>
  </si>
  <si>
    <t>45 朝日</t>
  </si>
  <si>
    <t>裾野Ｂ 36</t>
  </si>
  <si>
    <t>14 長泉</t>
  </si>
  <si>
    <t>渋沢・渋沢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</si>
</sst>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/>
      <bottom style="thin"/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 style="double">
        <color indexed="8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thin">
        <color indexed="8"/>
      </left>
      <right style="thin"/>
      <top style="thin"/>
      <bottom style="thin"/>
    </border>
    <border>
      <left style="double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>
        <color indexed="8"/>
      </top>
      <bottom style="double"/>
    </border>
    <border>
      <left style="thin">
        <color indexed="8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/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 style="thin"/>
    </border>
    <border>
      <left style="thin"/>
      <right style="thin">
        <color indexed="8"/>
      </right>
      <top style="double"/>
      <bottom style="thin"/>
    </border>
    <border>
      <left>
        <color indexed="63"/>
      </left>
      <right style="double">
        <color indexed="8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>
        <color indexed="8"/>
      </right>
      <top style="double">
        <color indexed="8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>
        <color indexed="8"/>
      </left>
      <right style="double"/>
      <top style="thin"/>
      <bottom style="thin"/>
    </border>
    <border>
      <left>
        <color indexed="63"/>
      </left>
      <right style="thin"/>
      <top style="thin"/>
      <bottom style="double">
        <color indexed="8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>
        <color indexed="8"/>
      </left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4" fillId="0" borderId="6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72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73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4">
      <selection activeCell="M13" sqref="M13"/>
    </sheetView>
  </sheetViews>
  <sheetFormatPr defaultColWidth="9.00390625" defaultRowHeight="13.5"/>
  <cols>
    <col min="1" max="1" width="12.25390625" style="0" customWidth="1"/>
    <col min="2" max="2" width="13.75390625" style="0" customWidth="1"/>
    <col min="3" max="3" width="3.25390625" style="0" customWidth="1"/>
    <col min="4" max="4" width="13.75390625" style="0" customWidth="1"/>
    <col min="5" max="5" width="7.50390625" style="0" customWidth="1"/>
    <col min="6" max="6" width="18.25390625" style="0" customWidth="1"/>
    <col min="7" max="7" width="20.625" style="0" hidden="1" customWidth="1"/>
    <col min="8" max="8" width="13.75390625" style="0" customWidth="1"/>
    <col min="9" max="9" width="3.50390625" style="0" customWidth="1"/>
    <col min="10" max="10" width="13.75390625" style="0" customWidth="1"/>
    <col min="11" max="11" width="7.50390625" style="0" customWidth="1"/>
    <col min="12" max="12" width="18.25390625" style="0" customWidth="1"/>
    <col min="13" max="13" width="23.125" style="0" customWidth="1"/>
    <col min="14" max="14" width="12.125" style="0" customWidth="1"/>
  </cols>
  <sheetData>
    <row r="1" spans="1:14" ht="18.75">
      <c r="A1" s="116" t="s">
        <v>83</v>
      </c>
      <c r="B1" s="116"/>
      <c r="C1" s="116"/>
      <c r="D1" s="116"/>
      <c r="E1" s="116"/>
      <c r="F1" s="117" t="s">
        <v>84</v>
      </c>
      <c r="G1" s="117"/>
      <c r="H1" s="117"/>
      <c r="I1" s="118" t="s">
        <v>85</v>
      </c>
      <c r="J1" s="118"/>
      <c r="K1" s="118"/>
      <c r="L1" s="118"/>
      <c r="M1" s="2"/>
      <c r="N1" s="2"/>
    </row>
    <row r="2" spans="1:14" ht="17.25">
      <c r="A2" s="117" t="s">
        <v>33</v>
      </c>
      <c r="B2" s="117"/>
      <c r="C2" s="117" t="s">
        <v>40</v>
      </c>
      <c r="D2" s="117"/>
      <c r="E2" s="117"/>
      <c r="F2" s="117" t="s">
        <v>39</v>
      </c>
      <c r="G2" s="117"/>
      <c r="H2" s="117"/>
      <c r="I2" s="118" t="s">
        <v>60</v>
      </c>
      <c r="J2" s="118"/>
      <c r="K2" s="118"/>
      <c r="L2" s="118"/>
      <c r="M2" s="2"/>
      <c r="N2" s="2"/>
    </row>
    <row r="3" spans="1:14" ht="12" customHeight="1" thickBot="1">
      <c r="A3" s="2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2"/>
      <c r="N3" s="2"/>
    </row>
    <row r="4" spans="1:14" ht="25.5" thickBot="1" thickTop="1">
      <c r="A4" s="43" t="s">
        <v>0</v>
      </c>
      <c r="B4" s="25" t="s">
        <v>6</v>
      </c>
      <c r="C4" s="26" t="s">
        <v>1</v>
      </c>
      <c r="D4" s="27"/>
      <c r="E4" s="22" t="s">
        <v>7</v>
      </c>
      <c r="F4" s="24" t="s">
        <v>4</v>
      </c>
      <c r="G4" s="17"/>
      <c r="H4" s="18" t="s">
        <v>8</v>
      </c>
      <c r="I4" s="19" t="s">
        <v>1</v>
      </c>
      <c r="J4" s="23"/>
      <c r="K4" s="22" t="s">
        <v>7</v>
      </c>
      <c r="L4" s="41" t="s">
        <v>5</v>
      </c>
      <c r="M4" s="4"/>
      <c r="N4" s="2"/>
    </row>
    <row r="5" spans="1:14" ht="39.75" customHeight="1" thickTop="1">
      <c r="A5" s="44" t="s">
        <v>50</v>
      </c>
      <c r="B5" s="13" t="s">
        <v>69</v>
      </c>
      <c r="C5" s="21" t="s">
        <v>3</v>
      </c>
      <c r="D5" s="14" t="s">
        <v>62</v>
      </c>
      <c r="E5" s="15" t="s">
        <v>87</v>
      </c>
      <c r="F5" s="86" t="s">
        <v>91</v>
      </c>
      <c r="G5" s="78"/>
      <c r="H5" s="79" t="s">
        <v>32</v>
      </c>
      <c r="I5" s="21" t="s">
        <v>3</v>
      </c>
      <c r="J5" s="11" t="s">
        <v>86</v>
      </c>
      <c r="K5" s="83" t="s">
        <v>89</v>
      </c>
      <c r="L5" s="74" t="s">
        <v>92</v>
      </c>
      <c r="M5" s="4"/>
      <c r="N5" s="2"/>
    </row>
    <row r="6" spans="1:14" ht="42.75" customHeight="1">
      <c r="A6" s="45" t="s">
        <v>51</v>
      </c>
      <c r="B6" s="6" t="s">
        <v>87</v>
      </c>
      <c r="C6" s="20" t="s">
        <v>3</v>
      </c>
      <c r="D6" s="12" t="s">
        <v>88</v>
      </c>
      <c r="E6" s="9" t="s">
        <v>68</v>
      </c>
      <c r="F6" s="88" t="s">
        <v>148</v>
      </c>
      <c r="G6" s="3"/>
      <c r="H6" s="8" t="s">
        <v>89</v>
      </c>
      <c r="I6" s="20" t="s">
        <v>3</v>
      </c>
      <c r="J6" s="6" t="s">
        <v>90</v>
      </c>
      <c r="K6" s="5" t="s">
        <v>71</v>
      </c>
      <c r="L6" s="71" t="s">
        <v>95</v>
      </c>
      <c r="M6" s="4"/>
      <c r="N6" s="2"/>
    </row>
    <row r="7" spans="1:14" ht="39.75" customHeight="1">
      <c r="A7" s="45" t="s">
        <v>54</v>
      </c>
      <c r="B7" s="6" t="s">
        <v>68</v>
      </c>
      <c r="C7" s="20" t="s">
        <v>24</v>
      </c>
      <c r="D7" s="13" t="s">
        <v>63</v>
      </c>
      <c r="E7" s="9" t="s">
        <v>70</v>
      </c>
      <c r="F7" s="34" t="s">
        <v>93</v>
      </c>
      <c r="G7" s="3"/>
      <c r="H7" s="14" t="s">
        <v>62</v>
      </c>
      <c r="I7" s="20" t="s">
        <v>24</v>
      </c>
      <c r="J7" s="14" t="str">
        <f>H5</f>
        <v>丘</v>
      </c>
      <c r="K7" s="5" t="s">
        <v>88</v>
      </c>
      <c r="L7" s="71" t="s">
        <v>94</v>
      </c>
      <c r="M7" s="4"/>
      <c r="N7" s="2"/>
    </row>
    <row r="8" spans="1:14" ht="42.75" customHeight="1">
      <c r="A8" s="46" t="s">
        <v>55</v>
      </c>
      <c r="B8" s="6" t="s">
        <v>70</v>
      </c>
      <c r="C8" s="29" t="s">
        <v>24</v>
      </c>
      <c r="D8" s="6" t="str">
        <f>B6</f>
        <v>原里</v>
      </c>
      <c r="E8" s="85" t="s">
        <v>86</v>
      </c>
      <c r="F8" s="55" t="s">
        <v>98</v>
      </c>
      <c r="G8" s="30"/>
      <c r="H8" s="12" t="str">
        <f>D6</f>
        <v>玉穂</v>
      </c>
      <c r="I8" s="29" t="s">
        <v>24</v>
      </c>
      <c r="J8" s="8" t="str">
        <f>H6</f>
        <v>沼四</v>
      </c>
      <c r="K8" s="84" t="s">
        <v>65</v>
      </c>
      <c r="L8" s="74" t="s">
        <v>99</v>
      </c>
      <c r="M8" s="4"/>
      <c r="N8" s="2"/>
    </row>
    <row r="9" spans="1:14" ht="30" customHeight="1">
      <c r="A9" s="45" t="s">
        <v>47</v>
      </c>
      <c r="B9" s="6"/>
      <c r="C9" s="35"/>
      <c r="D9" s="6"/>
      <c r="E9" s="119" t="s">
        <v>46</v>
      </c>
      <c r="F9" s="119"/>
      <c r="G9" s="119"/>
      <c r="H9" s="119"/>
      <c r="I9" s="119"/>
      <c r="J9" s="6"/>
      <c r="K9" s="6"/>
      <c r="L9" s="42"/>
      <c r="M9" s="4"/>
      <c r="N9" s="2"/>
    </row>
    <row r="10" spans="1:14" ht="42.75" customHeight="1">
      <c r="A10" s="44" t="s">
        <v>25</v>
      </c>
      <c r="B10" s="11" t="str">
        <f>J5</f>
        <v>南</v>
      </c>
      <c r="C10" s="21" t="s">
        <v>24</v>
      </c>
      <c r="D10" s="6" t="str">
        <f>B7</f>
        <v>金岡</v>
      </c>
      <c r="E10" s="15" t="s">
        <v>90</v>
      </c>
      <c r="F10" s="86" t="s">
        <v>96</v>
      </c>
      <c r="G10" s="16"/>
      <c r="H10" s="13" t="str">
        <f>B5</f>
        <v>御殿場東</v>
      </c>
      <c r="I10" s="21" t="s">
        <v>24</v>
      </c>
      <c r="J10" s="14" t="str">
        <f>H5</f>
        <v>丘</v>
      </c>
      <c r="K10" s="15" t="s">
        <v>87</v>
      </c>
      <c r="L10" s="71" t="s">
        <v>97</v>
      </c>
      <c r="M10" s="4"/>
      <c r="N10" s="2"/>
    </row>
    <row r="11" spans="1:14" ht="41.25" customHeight="1">
      <c r="A11" s="45" t="s">
        <v>26</v>
      </c>
      <c r="B11" s="6" t="str">
        <f>J6</f>
        <v>Ｋｊｒ</v>
      </c>
      <c r="C11" s="48" t="s">
        <v>24</v>
      </c>
      <c r="D11" s="6" t="str">
        <f>B8</f>
        <v>船津</v>
      </c>
      <c r="E11" s="5" t="s">
        <v>71</v>
      </c>
      <c r="F11" s="34" t="s">
        <v>105</v>
      </c>
      <c r="G11" s="3"/>
      <c r="H11" s="6" t="str">
        <f>D8</f>
        <v>原里</v>
      </c>
      <c r="I11" s="20" t="s">
        <v>24</v>
      </c>
      <c r="J11" s="8" t="str">
        <f>J8</f>
        <v>沼四</v>
      </c>
      <c r="K11" s="83" t="s">
        <v>32</v>
      </c>
      <c r="L11" s="71" t="s">
        <v>102</v>
      </c>
      <c r="M11" s="4"/>
      <c r="N11" s="2"/>
    </row>
    <row r="12" spans="1:14" ht="42.75" customHeight="1">
      <c r="A12" s="45" t="s">
        <v>27</v>
      </c>
      <c r="B12" s="14" t="str">
        <f>D5</f>
        <v>御殿場南</v>
      </c>
      <c r="C12" s="20" t="s">
        <v>24</v>
      </c>
      <c r="D12" s="11" t="str">
        <f>J5</f>
        <v>南</v>
      </c>
      <c r="E12" s="5" t="s">
        <v>88</v>
      </c>
      <c r="F12" s="34" t="s">
        <v>104</v>
      </c>
      <c r="G12" s="3"/>
      <c r="H12" s="6" t="str">
        <f>B7</f>
        <v>金岡</v>
      </c>
      <c r="I12" s="20" t="s">
        <v>24</v>
      </c>
      <c r="J12" s="14" t="str">
        <f>H5</f>
        <v>丘</v>
      </c>
      <c r="K12" s="83" t="s">
        <v>89</v>
      </c>
      <c r="L12" s="71" t="s">
        <v>103</v>
      </c>
      <c r="M12" s="4"/>
      <c r="N12" s="2"/>
    </row>
    <row r="13" spans="1:14" ht="45.75" customHeight="1">
      <c r="A13" s="45" t="s">
        <v>28</v>
      </c>
      <c r="B13" s="12" t="str">
        <f>H8</f>
        <v>玉穂</v>
      </c>
      <c r="C13" s="20" t="s">
        <v>24</v>
      </c>
      <c r="D13" s="6" t="str">
        <f>J6</f>
        <v>Ｋｊｒ</v>
      </c>
      <c r="E13" s="84" t="s">
        <v>86</v>
      </c>
      <c r="F13" s="34" t="s">
        <v>149</v>
      </c>
      <c r="G13" s="36"/>
      <c r="H13" s="50" t="str">
        <f>B8</f>
        <v>船津</v>
      </c>
      <c r="I13" s="20" t="s">
        <v>24</v>
      </c>
      <c r="J13" s="8" t="str">
        <f>H6</f>
        <v>沼四</v>
      </c>
      <c r="K13" s="9" t="s">
        <v>32</v>
      </c>
      <c r="L13" s="71" t="s">
        <v>102</v>
      </c>
      <c r="M13" s="4"/>
      <c r="N13" s="2"/>
    </row>
    <row r="14" spans="1:14" ht="43.5" customHeight="1">
      <c r="A14" s="46" t="s">
        <v>29</v>
      </c>
      <c r="B14" s="13" t="str">
        <f>B5</f>
        <v>御殿場東</v>
      </c>
      <c r="C14" s="29" t="s">
        <v>24</v>
      </c>
      <c r="D14" s="11" t="str">
        <f>J5</f>
        <v>南</v>
      </c>
      <c r="E14" s="5" t="s">
        <v>73</v>
      </c>
      <c r="F14" s="84" t="s">
        <v>101</v>
      </c>
      <c r="G14" s="49"/>
      <c r="H14" s="50" t="str">
        <f>B7</f>
        <v>金岡</v>
      </c>
      <c r="I14" s="29" t="s">
        <v>24</v>
      </c>
      <c r="J14" s="14" t="str">
        <f>D5</f>
        <v>御殿場南</v>
      </c>
      <c r="K14" s="9" t="s">
        <v>70</v>
      </c>
      <c r="L14" s="71" t="s">
        <v>100</v>
      </c>
      <c r="M14" s="4"/>
      <c r="N14" s="2"/>
    </row>
    <row r="15" spans="1:14" ht="43.5" customHeight="1">
      <c r="A15" s="46" t="s">
        <v>30</v>
      </c>
      <c r="B15" s="6" t="str">
        <f>B6</f>
        <v>原里</v>
      </c>
      <c r="C15" s="29" t="s">
        <v>17</v>
      </c>
      <c r="D15" s="6" t="str">
        <f>D13</f>
        <v>Ｋｊｒ</v>
      </c>
      <c r="E15" s="84" t="s">
        <v>65</v>
      </c>
      <c r="F15" s="34" t="s">
        <v>150</v>
      </c>
      <c r="G15" s="30"/>
      <c r="H15" s="6" t="str">
        <f>B8</f>
        <v>船津</v>
      </c>
      <c r="I15" s="29" t="s">
        <v>17</v>
      </c>
      <c r="J15" s="12" t="str">
        <f>D6</f>
        <v>玉穂</v>
      </c>
      <c r="K15" s="9" t="str">
        <f>E6</f>
        <v>金岡</v>
      </c>
      <c r="L15" s="71" t="s">
        <v>151</v>
      </c>
      <c r="M15" s="2"/>
      <c r="N15" s="2"/>
    </row>
    <row r="16" spans="1:14" ht="43.5" customHeight="1" thickBot="1">
      <c r="A16" s="47" t="s">
        <v>23</v>
      </c>
      <c r="B16" s="120" t="s">
        <v>31</v>
      </c>
      <c r="C16" s="120"/>
      <c r="D16" s="120"/>
      <c r="E16" s="120"/>
      <c r="F16" s="121"/>
      <c r="G16" s="36"/>
      <c r="H16" s="122" t="s">
        <v>31</v>
      </c>
      <c r="I16" s="120"/>
      <c r="J16" s="120"/>
      <c r="K16" s="120"/>
      <c r="L16" s="123"/>
      <c r="M16" s="2"/>
      <c r="N16" s="2"/>
    </row>
    <row r="17" spans="1:14" ht="14.25" thickTop="1">
      <c r="A17" s="118" t="s">
        <v>57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7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7" ht="13.5">
      <c r="Q37" s="1"/>
    </row>
  </sheetData>
  <sheetProtection/>
  <mergeCells count="11">
    <mergeCell ref="E9:I9"/>
    <mergeCell ref="A17:L17"/>
    <mergeCell ref="B16:F16"/>
    <mergeCell ref="H16:L16"/>
    <mergeCell ref="A1:E1"/>
    <mergeCell ref="F1:H1"/>
    <mergeCell ref="I1:L1"/>
    <mergeCell ref="I2:L2"/>
    <mergeCell ref="A2:B2"/>
    <mergeCell ref="C2:E2"/>
    <mergeCell ref="F2:H2"/>
  </mergeCells>
  <printOptions/>
  <pageMargins left="0.7874015748031497" right="0.7874015748031497" top="0.3937007874015748" bottom="0.3937007874015748" header="0.5118110236220472" footer="0.5118110236220472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PageLayoutView="0" workbookViewId="0" topLeftCell="A4">
      <selection activeCell="J13" sqref="J13"/>
    </sheetView>
  </sheetViews>
  <sheetFormatPr defaultColWidth="9.00390625" defaultRowHeight="13.5"/>
  <cols>
    <col min="1" max="1" width="12.25390625" style="0" customWidth="1"/>
    <col min="2" max="2" width="14.625" style="0" customWidth="1"/>
    <col min="3" max="3" width="3.25390625" style="0" customWidth="1"/>
    <col min="4" max="4" width="14.625" style="0" customWidth="1"/>
    <col min="5" max="5" width="7.50390625" style="0" customWidth="1"/>
    <col min="6" max="6" width="18.25390625" style="0" customWidth="1"/>
    <col min="7" max="7" width="20.625" style="0" hidden="1" customWidth="1"/>
    <col min="8" max="8" width="14.625" style="0" customWidth="1"/>
    <col min="9" max="9" width="3.50390625" style="0" customWidth="1"/>
    <col min="10" max="10" width="14.625" style="0" customWidth="1"/>
    <col min="11" max="11" width="7.50390625" style="0" customWidth="1"/>
    <col min="12" max="12" width="18.25390625" style="0" customWidth="1"/>
    <col min="13" max="13" width="23.125" style="0" customWidth="1"/>
    <col min="14" max="14" width="12.125" style="0" customWidth="1"/>
  </cols>
  <sheetData>
    <row r="1" spans="1:14" ht="18.75">
      <c r="A1" s="116" t="s">
        <v>79</v>
      </c>
      <c r="B1" s="116"/>
      <c r="C1" s="116"/>
      <c r="D1" s="116"/>
      <c r="E1" s="116"/>
      <c r="F1" s="117" t="s">
        <v>80</v>
      </c>
      <c r="G1" s="117"/>
      <c r="H1" s="117"/>
      <c r="I1" s="118" t="s">
        <v>81</v>
      </c>
      <c r="J1" s="118"/>
      <c r="K1" s="118"/>
      <c r="L1" s="118"/>
      <c r="M1" s="7"/>
      <c r="N1" s="2"/>
    </row>
    <row r="2" spans="1:14" ht="17.25">
      <c r="A2" s="117" t="s">
        <v>33</v>
      </c>
      <c r="B2" s="117"/>
      <c r="C2" s="117" t="s">
        <v>49</v>
      </c>
      <c r="D2" s="117"/>
      <c r="E2" s="117"/>
      <c r="F2" s="117" t="s">
        <v>48</v>
      </c>
      <c r="G2" s="117"/>
      <c r="H2" s="117"/>
      <c r="I2" s="118" t="s">
        <v>82</v>
      </c>
      <c r="J2" s="118"/>
      <c r="K2" s="118"/>
      <c r="L2" s="118"/>
      <c r="M2" s="2"/>
      <c r="N2" s="2"/>
    </row>
    <row r="3" spans="1:14" ht="12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2"/>
      <c r="N3" s="2"/>
    </row>
    <row r="4" spans="1:14" ht="25.5" thickBot="1" thickTop="1">
      <c r="A4" s="33" t="s">
        <v>0</v>
      </c>
      <c r="B4" s="25" t="s">
        <v>34</v>
      </c>
      <c r="C4" s="26" t="s">
        <v>1</v>
      </c>
      <c r="D4" s="27"/>
      <c r="E4" s="22" t="s">
        <v>7</v>
      </c>
      <c r="F4" s="24" t="s">
        <v>4</v>
      </c>
      <c r="G4" s="17"/>
      <c r="H4" s="18" t="s">
        <v>35</v>
      </c>
      <c r="I4" s="19" t="s">
        <v>1</v>
      </c>
      <c r="J4" s="23"/>
      <c r="K4" s="52" t="s">
        <v>7</v>
      </c>
      <c r="L4" s="53" t="s">
        <v>5</v>
      </c>
      <c r="M4" s="4"/>
      <c r="N4" s="2"/>
    </row>
    <row r="5" spans="1:14" ht="39.75" customHeight="1" thickTop="1">
      <c r="A5" s="98" t="s">
        <v>50</v>
      </c>
      <c r="B5" s="6" t="s">
        <v>197</v>
      </c>
      <c r="C5" s="21" t="s">
        <v>3</v>
      </c>
      <c r="D5" s="12" t="s">
        <v>198</v>
      </c>
      <c r="E5" s="15" t="s">
        <v>61</v>
      </c>
      <c r="F5" s="86" t="s">
        <v>111</v>
      </c>
      <c r="G5" s="92"/>
      <c r="H5" s="8" t="s">
        <v>217</v>
      </c>
      <c r="I5" s="21" t="s">
        <v>3</v>
      </c>
      <c r="J5" s="12" t="s">
        <v>218</v>
      </c>
      <c r="K5" s="83" t="s">
        <v>108</v>
      </c>
      <c r="L5" s="77" t="s">
        <v>113</v>
      </c>
      <c r="M5" s="4"/>
      <c r="N5" s="2"/>
    </row>
    <row r="6" spans="1:14" ht="42.75" customHeight="1">
      <c r="A6" s="99" t="s">
        <v>51</v>
      </c>
      <c r="B6" s="13" t="s">
        <v>199</v>
      </c>
      <c r="C6" s="20" t="s">
        <v>3</v>
      </c>
      <c r="D6" s="11" t="s">
        <v>200</v>
      </c>
      <c r="E6" s="9" t="s">
        <v>36</v>
      </c>
      <c r="F6" s="34" t="s">
        <v>159</v>
      </c>
      <c r="G6" s="93"/>
      <c r="H6" s="11" t="s">
        <v>219</v>
      </c>
      <c r="I6" s="20" t="s">
        <v>3</v>
      </c>
      <c r="J6" s="11" t="s">
        <v>220</v>
      </c>
      <c r="K6" s="5" t="s">
        <v>106</v>
      </c>
      <c r="L6" s="71" t="s">
        <v>114</v>
      </c>
      <c r="M6" s="4"/>
      <c r="N6" s="2"/>
    </row>
    <row r="7" spans="1:14" ht="39.75" customHeight="1">
      <c r="A7" s="99" t="s">
        <v>52</v>
      </c>
      <c r="B7" s="28" t="s">
        <v>201</v>
      </c>
      <c r="C7" s="20" t="s">
        <v>15</v>
      </c>
      <c r="D7" s="6" t="s">
        <v>202</v>
      </c>
      <c r="E7" s="9" t="s">
        <v>156</v>
      </c>
      <c r="F7" s="34" t="s">
        <v>157</v>
      </c>
      <c r="G7" s="93"/>
      <c r="H7" s="12" t="s">
        <v>221</v>
      </c>
      <c r="I7" s="20" t="s">
        <v>15</v>
      </c>
      <c r="J7" s="8" t="s">
        <v>222</v>
      </c>
      <c r="K7" s="5" t="s">
        <v>107</v>
      </c>
      <c r="L7" s="71" t="s">
        <v>112</v>
      </c>
      <c r="M7" s="4"/>
      <c r="N7" s="2"/>
    </row>
    <row r="8" spans="1:14" ht="42.75" customHeight="1">
      <c r="A8" s="100" t="s">
        <v>53</v>
      </c>
      <c r="B8" s="6" t="s">
        <v>203</v>
      </c>
      <c r="C8" s="29" t="s">
        <v>15</v>
      </c>
      <c r="D8" s="13" t="s">
        <v>204</v>
      </c>
      <c r="E8" s="85" t="s">
        <v>59</v>
      </c>
      <c r="F8" s="55" t="s">
        <v>115</v>
      </c>
      <c r="G8" s="94"/>
      <c r="H8" s="11" t="s">
        <v>223</v>
      </c>
      <c r="I8" s="29" t="s">
        <v>15</v>
      </c>
      <c r="J8" s="11" t="s">
        <v>224</v>
      </c>
      <c r="K8" s="84" t="s">
        <v>155</v>
      </c>
      <c r="L8" s="87" t="s">
        <v>158</v>
      </c>
      <c r="M8" s="4"/>
      <c r="N8" s="2"/>
    </row>
    <row r="9" spans="1:14" ht="30" customHeight="1">
      <c r="A9" s="99" t="s">
        <v>47</v>
      </c>
      <c r="B9" s="32"/>
      <c r="C9" s="35"/>
      <c r="D9" s="6"/>
      <c r="E9" s="124" t="s">
        <v>46</v>
      </c>
      <c r="F9" s="124"/>
      <c r="G9" s="124"/>
      <c r="H9" s="124"/>
      <c r="I9" s="124"/>
      <c r="J9" s="6"/>
      <c r="K9" s="6"/>
      <c r="L9" s="73"/>
      <c r="M9" s="4"/>
      <c r="N9" s="2"/>
    </row>
    <row r="10" spans="1:14" ht="42.75" customHeight="1">
      <c r="A10" s="101" t="s">
        <v>16</v>
      </c>
      <c r="B10" s="12" t="s">
        <v>205</v>
      </c>
      <c r="C10" s="38" t="s">
        <v>17</v>
      </c>
      <c r="D10" s="28" t="s">
        <v>206</v>
      </c>
      <c r="E10" s="15" t="s">
        <v>109</v>
      </c>
      <c r="F10" s="86" t="s">
        <v>160</v>
      </c>
      <c r="G10" s="92"/>
      <c r="H10" s="6" t="s">
        <v>225</v>
      </c>
      <c r="I10" s="21" t="s">
        <v>17</v>
      </c>
      <c r="J10" s="8" t="s">
        <v>226</v>
      </c>
      <c r="K10" s="15" t="s">
        <v>61</v>
      </c>
      <c r="L10" s="71" t="s">
        <v>116</v>
      </c>
      <c r="M10" s="4"/>
      <c r="N10" s="2"/>
    </row>
    <row r="11" spans="1:14" ht="41.25" customHeight="1">
      <c r="A11" s="99" t="s">
        <v>18</v>
      </c>
      <c r="B11" s="11" t="s">
        <v>207</v>
      </c>
      <c r="C11" s="38" t="s">
        <v>66</v>
      </c>
      <c r="D11" s="6" t="s">
        <v>208</v>
      </c>
      <c r="E11" s="9" t="str">
        <f>K6</f>
        <v>朝日</v>
      </c>
      <c r="F11" s="34" t="s">
        <v>117</v>
      </c>
      <c r="G11" s="93"/>
      <c r="H11" s="13" t="s">
        <v>227</v>
      </c>
      <c r="I11" s="20" t="s">
        <v>17</v>
      </c>
      <c r="J11" s="11" t="s">
        <v>228</v>
      </c>
      <c r="K11" s="5" t="s">
        <v>67</v>
      </c>
      <c r="L11" s="74" t="s">
        <v>118</v>
      </c>
      <c r="M11" s="4"/>
      <c r="N11" s="2"/>
    </row>
    <row r="12" spans="1:14" ht="42.75" customHeight="1">
      <c r="A12" s="99" t="s">
        <v>19</v>
      </c>
      <c r="B12" s="12" t="s">
        <v>209</v>
      </c>
      <c r="C12" s="20" t="s">
        <v>17</v>
      </c>
      <c r="D12" s="12" t="s">
        <v>210</v>
      </c>
      <c r="E12" s="5" t="str">
        <f>K7</f>
        <v>長泉</v>
      </c>
      <c r="F12" s="34" t="s">
        <v>119</v>
      </c>
      <c r="G12" s="93"/>
      <c r="H12" s="28" t="s">
        <v>229</v>
      </c>
      <c r="I12" s="20" t="s">
        <v>17</v>
      </c>
      <c r="J12" s="8" t="s">
        <v>230</v>
      </c>
      <c r="K12" s="5" t="str">
        <f>K5</f>
        <v>山北</v>
      </c>
      <c r="L12" s="71" t="s">
        <v>161</v>
      </c>
      <c r="M12" s="4"/>
      <c r="N12" s="2"/>
    </row>
    <row r="13" spans="1:14" ht="45.75" customHeight="1">
      <c r="A13" s="99" t="s">
        <v>20</v>
      </c>
      <c r="B13" s="11" t="s">
        <v>211</v>
      </c>
      <c r="C13" s="20" t="s">
        <v>17</v>
      </c>
      <c r="D13" s="11" t="s">
        <v>212</v>
      </c>
      <c r="E13" s="9" t="s">
        <v>59</v>
      </c>
      <c r="F13" s="34" t="s">
        <v>237</v>
      </c>
      <c r="G13" s="93"/>
      <c r="H13" s="6" t="s">
        <v>231</v>
      </c>
      <c r="I13" s="20" t="s">
        <v>17</v>
      </c>
      <c r="J13" s="11" t="s">
        <v>232</v>
      </c>
      <c r="K13" s="9" t="s">
        <v>67</v>
      </c>
      <c r="L13" s="71" t="s">
        <v>118</v>
      </c>
      <c r="M13" s="4"/>
      <c r="N13" s="2"/>
    </row>
    <row r="14" spans="1:14" ht="43.5" customHeight="1" thickBot="1">
      <c r="A14" s="100" t="s">
        <v>21</v>
      </c>
      <c r="B14" s="6" t="s">
        <v>213</v>
      </c>
      <c r="C14" s="29" t="s">
        <v>17</v>
      </c>
      <c r="D14" s="12" t="s">
        <v>215</v>
      </c>
      <c r="E14" s="85" t="str">
        <f>E10</f>
        <v>香貫</v>
      </c>
      <c r="F14" s="34" t="s">
        <v>120</v>
      </c>
      <c r="G14" s="95"/>
      <c r="H14" s="28" t="s">
        <v>233</v>
      </c>
      <c r="I14" s="29" t="s">
        <v>17</v>
      </c>
      <c r="J14" s="12" t="s">
        <v>234</v>
      </c>
      <c r="K14" s="84" t="str">
        <f>E7</f>
        <v>裾野B</v>
      </c>
      <c r="L14" s="71" t="s">
        <v>162</v>
      </c>
      <c r="M14" s="4"/>
      <c r="N14" s="2"/>
    </row>
    <row r="15" spans="1:14" ht="43.5" customHeight="1" thickBot="1" thickTop="1">
      <c r="A15" s="99" t="s">
        <v>22</v>
      </c>
      <c r="B15" s="13" t="s">
        <v>214</v>
      </c>
      <c r="C15" s="38" t="s">
        <v>17</v>
      </c>
      <c r="D15" s="11" t="s">
        <v>216</v>
      </c>
      <c r="E15" s="5" t="str">
        <f>K8</f>
        <v>裾野A</v>
      </c>
      <c r="F15" s="34" t="s">
        <v>163</v>
      </c>
      <c r="G15" s="95"/>
      <c r="H15" s="6" t="s">
        <v>235</v>
      </c>
      <c r="I15" s="38" t="s">
        <v>17</v>
      </c>
      <c r="J15" s="11" t="s">
        <v>236</v>
      </c>
      <c r="K15" s="9" t="str">
        <f>E6</f>
        <v>上野</v>
      </c>
      <c r="L15" s="71" t="s">
        <v>121</v>
      </c>
      <c r="M15" s="2"/>
      <c r="N15" s="2"/>
    </row>
    <row r="16" spans="1:14" ht="43.5" customHeight="1" thickBot="1" thickTop="1">
      <c r="A16" s="102" t="s">
        <v>23</v>
      </c>
      <c r="B16" s="125" t="s">
        <v>31</v>
      </c>
      <c r="C16" s="126"/>
      <c r="D16" s="125"/>
      <c r="E16" s="126"/>
      <c r="F16" s="127"/>
      <c r="G16" s="51"/>
      <c r="H16" s="128"/>
      <c r="I16" s="126"/>
      <c r="J16" s="125"/>
      <c r="K16" s="126"/>
      <c r="L16" s="129"/>
      <c r="M16" s="2"/>
      <c r="N16" s="2"/>
    </row>
    <row r="17" spans="1:14" ht="14.25" thickTop="1">
      <c r="A17" s="118" t="s">
        <v>56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7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7" ht="13.5">
      <c r="Q37" s="1"/>
    </row>
  </sheetData>
  <sheetProtection/>
  <mergeCells count="11">
    <mergeCell ref="E9:I9"/>
    <mergeCell ref="A17:L17"/>
    <mergeCell ref="B16:F16"/>
    <mergeCell ref="H16:L16"/>
    <mergeCell ref="A1:E1"/>
    <mergeCell ref="F1:H1"/>
    <mergeCell ref="I1:L1"/>
    <mergeCell ref="I2:L2"/>
    <mergeCell ref="A2:B2"/>
    <mergeCell ref="C2:E2"/>
    <mergeCell ref="F2:H2"/>
  </mergeCells>
  <printOptions/>
  <pageMargins left="0.7874015748031497" right="0.7874015748031497" top="0.3937007874015748" bottom="0.3937007874015748" header="0.5118110236220472" footer="0.5118110236220472"/>
  <pageSetup fitToHeight="1" fitToWidth="1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6" sqref="H6"/>
    </sheetView>
  </sheetViews>
  <sheetFormatPr defaultColWidth="9.00390625" defaultRowHeight="13.5"/>
  <cols>
    <col min="1" max="1" width="11.625" style="0" customWidth="1"/>
    <col min="2" max="2" width="14.75390625" style="0" customWidth="1"/>
    <col min="3" max="3" width="3.25390625" style="0" customWidth="1"/>
    <col min="4" max="4" width="14.625" style="0" customWidth="1"/>
    <col min="5" max="5" width="7.50390625" style="0" customWidth="1"/>
    <col min="6" max="6" width="18.25390625" style="0" customWidth="1"/>
    <col min="7" max="7" width="18.125" style="0" hidden="1" customWidth="1"/>
    <col min="8" max="8" width="14.625" style="0" customWidth="1"/>
    <col min="9" max="9" width="3.25390625" style="0" customWidth="1"/>
    <col min="10" max="10" width="14.625" style="0" customWidth="1"/>
    <col min="11" max="11" width="7.50390625" style="0" customWidth="1"/>
    <col min="12" max="12" width="18.25390625" style="0" customWidth="1"/>
  </cols>
  <sheetData>
    <row r="1" spans="1:12" ht="18.75">
      <c r="A1" s="116" t="s">
        <v>76</v>
      </c>
      <c r="B1" s="116"/>
      <c r="C1" s="116"/>
      <c r="D1" s="116"/>
      <c r="E1" s="116"/>
      <c r="F1" s="117" t="s">
        <v>185</v>
      </c>
      <c r="G1" s="117"/>
      <c r="H1" s="117"/>
      <c r="I1" s="118" t="s">
        <v>74</v>
      </c>
      <c r="J1" s="118"/>
      <c r="K1" s="118"/>
      <c r="L1" s="118"/>
    </row>
    <row r="2" spans="1:12" ht="17.25">
      <c r="A2" s="117" t="s">
        <v>33</v>
      </c>
      <c r="B2" s="117"/>
      <c r="C2" s="117" t="s">
        <v>40</v>
      </c>
      <c r="D2" s="117"/>
      <c r="E2" s="117"/>
      <c r="F2" s="117" t="s">
        <v>39</v>
      </c>
      <c r="G2" s="117"/>
      <c r="H2" s="117"/>
      <c r="I2" s="118" t="s">
        <v>75</v>
      </c>
      <c r="J2" s="118"/>
      <c r="K2" s="118"/>
      <c r="L2" s="118"/>
    </row>
    <row r="3" spans="1:12" ht="12" customHeight="1" thickBot="1">
      <c r="A3" s="2"/>
      <c r="B3" s="10"/>
      <c r="C3" s="10"/>
      <c r="D3" s="10"/>
      <c r="E3" s="10"/>
      <c r="F3" s="10"/>
      <c r="G3" s="10"/>
      <c r="H3" s="10"/>
      <c r="I3" s="10"/>
      <c r="J3" s="10"/>
      <c r="K3" s="10"/>
      <c r="L3" s="2"/>
    </row>
    <row r="4" spans="1:12" ht="25.5" thickBot="1" thickTop="1">
      <c r="A4" s="43" t="s">
        <v>0</v>
      </c>
      <c r="B4" s="56" t="s">
        <v>37</v>
      </c>
      <c r="C4" s="57" t="s">
        <v>1</v>
      </c>
      <c r="D4" s="58"/>
      <c r="E4" s="33" t="s">
        <v>2</v>
      </c>
      <c r="F4" s="39" t="s">
        <v>4</v>
      </c>
      <c r="G4" s="59"/>
      <c r="H4" s="60" t="s">
        <v>38</v>
      </c>
      <c r="I4" s="61" t="s">
        <v>1</v>
      </c>
      <c r="J4" s="62"/>
      <c r="K4" s="63" t="s">
        <v>2</v>
      </c>
      <c r="L4" s="64" t="s">
        <v>5</v>
      </c>
    </row>
    <row r="5" spans="1:12" ht="39.75" customHeight="1" thickTop="1">
      <c r="A5" s="101" t="s">
        <v>41</v>
      </c>
      <c r="B5" s="76" t="s">
        <v>122</v>
      </c>
      <c r="C5" s="65" t="s">
        <v>3</v>
      </c>
      <c r="D5" s="70" t="s">
        <v>135</v>
      </c>
      <c r="E5" s="111" t="s">
        <v>133</v>
      </c>
      <c r="F5" s="67" t="s">
        <v>141</v>
      </c>
      <c r="G5" s="68"/>
      <c r="H5" s="69"/>
      <c r="I5" s="65" t="s">
        <v>3</v>
      </c>
      <c r="J5" s="70"/>
      <c r="K5" s="69"/>
      <c r="L5" s="77"/>
    </row>
    <row r="6" spans="1:12" ht="39.75" customHeight="1">
      <c r="A6" s="99" t="s">
        <v>42</v>
      </c>
      <c r="B6" s="6" t="s">
        <v>133</v>
      </c>
      <c r="C6" s="20" t="s">
        <v>3</v>
      </c>
      <c r="D6" s="12" t="s">
        <v>58</v>
      </c>
      <c r="E6" s="89" t="s">
        <v>138</v>
      </c>
      <c r="F6" s="34" t="s">
        <v>142</v>
      </c>
      <c r="G6" s="3"/>
      <c r="H6" s="9"/>
      <c r="I6" s="20" t="s">
        <v>3</v>
      </c>
      <c r="J6" s="81"/>
      <c r="K6" s="8"/>
      <c r="L6" s="74"/>
    </row>
    <row r="7" spans="1:12" ht="39.75" customHeight="1">
      <c r="A7" s="99" t="s">
        <v>43</v>
      </c>
      <c r="B7" s="11" t="s">
        <v>181</v>
      </c>
      <c r="C7" s="20" t="s">
        <v>3</v>
      </c>
      <c r="D7" s="13" t="str">
        <f>B5</f>
        <v>北郷成美</v>
      </c>
      <c r="E7" s="89" t="s">
        <v>72</v>
      </c>
      <c r="F7" s="34" t="s">
        <v>145</v>
      </c>
      <c r="G7" s="3"/>
      <c r="H7" s="11"/>
      <c r="I7" s="20" t="s">
        <v>3</v>
      </c>
      <c r="J7" s="14"/>
      <c r="K7" s="8"/>
      <c r="L7" s="71"/>
    </row>
    <row r="8" spans="1:12" ht="39.75" customHeight="1">
      <c r="A8" s="100" t="s">
        <v>44</v>
      </c>
      <c r="B8" s="11" t="str">
        <f>D5</f>
        <v>御殿場ＧＢ</v>
      </c>
      <c r="C8" s="29" t="s">
        <v>3</v>
      </c>
      <c r="D8" s="6" t="str">
        <f>B6</f>
        <v>須走</v>
      </c>
      <c r="E8" s="89" t="s">
        <v>138</v>
      </c>
      <c r="F8" s="55" t="s">
        <v>137</v>
      </c>
      <c r="G8" s="30"/>
      <c r="H8" s="12"/>
      <c r="I8" s="29" t="s">
        <v>3</v>
      </c>
      <c r="J8" s="12"/>
      <c r="K8" s="31"/>
      <c r="L8" s="72"/>
    </row>
    <row r="9" spans="1:12" ht="30" customHeight="1">
      <c r="A9" s="99" t="s">
        <v>47</v>
      </c>
      <c r="B9" s="82"/>
      <c r="C9" s="35"/>
      <c r="D9" s="6"/>
      <c r="E9" s="130" t="s">
        <v>46</v>
      </c>
      <c r="F9" s="130"/>
      <c r="G9" s="130"/>
      <c r="H9" s="130"/>
      <c r="I9" s="35"/>
      <c r="J9" s="6"/>
      <c r="K9" s="6"/>
      <c r="L9" s="73"/>
    </row>
    <row r="10" spans="1:12" ht="39.75" customHeight="1">
      <c r="A10" s="101" t="s">
        <v>16</v>
      </c>
      <c r="B10" s="11" t="str">
        <f>D6</f>
        <v>静西</v>
      </c>
      <c r="C10" s="21" t="s">
        <v>3</v>
      </c>
      <c r="D10" s="11" t="str">
        <f>B7</f>
        <v>ＳＵＢ６</v>
      </c>
      <c r="E10" s="80" t="s">
        <v>132</v>
      </c>
      <c r="F10" s="55" t="s">
        <v>136</v>
      </c>
      <c r="G10" s="16"/>
      <c r="H10" s="13"/>
      <c r="I10" s="21" t="s">
        <v>3</v>
      </c>
      <c r="J10" s="14"/>
      <c r="K10" s="15"/>
      <c r="L10" s="74"/>
    </row>
    <row r="11" spans="1:12" ht="39.75" customHeight="1">
      <c r="A11" s="99" t="s">
        <v>9</v>
      </c>
      <c r="B11" s="50" t="str">
        <f>D7</f>
        <v>北郷成美</v>
      </c>
      <c r="C11" s="20" t="s">
        <v>3</v>
      </c>
      <c r="D11" s="81" t="str">
        <f>B6</f>
        <v>須走</v>
      </c>
      <c r="E11" s="96" t="s">
        <v>139</v>
      </c>
      <c r="F11" s="34" t="s">
        <v>146</v>
      </c>
      <c r="G11" s="3"/>
      <c r="H11" s="6"/>
      <c r="I11" s="20" t="s">
        <v>3</v>
      </c>
      <c r="J11" s="81"/>
      <c r="K11" s="9"/>
      <c r="L11" s="74"/>
    </row>
    <row r="12" spans="1:12" ht="39.75" customHeight="1">
      <c r="A12" s="99" t="s">
        <v>10</v>
      </c>
      <c r="B12" s="11" t="str">
        <f>D5</f>
        <v>御殿場ＧＢ</v>
      </c>
      <c r="C12" s="20" t="s">
        <v>3</v>
      </c>
      <c r="D12" s="11" t="str">
        <f>D6</f>
        <v>静西</v>
      </c>
      <c r="E12" s="90" t="s">
        <v>133</v>
      </c>
      <c r="F12" s="34" t="s">
        <v>147</v>
      </c>
      <c r="G12" s="3"/>
      <c r="H12" s="11"/>
      <c r="I12" s="20" t="s">
        <v>3</v>
      </c>
      <c r="J12" s="14"/>
      <c r="K12" s="9"/>
      <c r="L12" s="74"/>
    </row>
    <row r="13" spans="1:12" ht="39.75" customHeight="1">
      <c r="A13" s="99" t="s">
        <v>11</v>
      </c>
      <c r="B13" s="12" t="str">
        <f>B7</f>
        <v>ＳＵＢ６</v>
      </c>
      <c r="C13" s="20" t="s">
        <v>3</v>
      </c>
      <c r="D13" s="81" t="str">
        <f>B6</f>
        <v>須走</v>
      </c>
      <c r="E13" s="96" t="s">
        <v>132</v>
      </c>
      <c r="F13" s="34" t="s">
        <v>140</v>
      </c>
      <c r="G13" s="3"/>
      <c r="H13" s="11"/>
      <c r="I13" s="20" t="s">
        <v>3</v>
      </c>
      <c r="J13" s="81"/>
      <c r="K13" s="9"/>
      <c r="L13" s="74"/>
    </row>
    <row r="14" spans="1:12" ht="39.75" customHeight="1">
      <c r="A14" s="100" t="s">
        <v>12</v>
      </c>
      <c r="B14" s="13" t="str">
        <f>D7</f>
        <v>北郷成美</v>
      </c>
      <c r="C14" s="29" t="s">
        <v>3</v>
      </c>
      <c r="D14" s="11" t="str">
        <f>D6</f>
        <v>静西</v>
      </c>
      <c r="E14" s="97" t="s">
        <v>134</v>
      </c>
      <c r="F14" s="54" t="s">
        <v>143</v>
      </c>
      <c r="G14" s="30"/>
      <c r="H14" s="11"/>
      <c r="I14" s="29" t="s">
        <v>3</v>
      </c>
      <c r="J14" s="11"/>
      <c r="K14" s="89"/>
      <c r="L14" s="73"/>
    </row>
    <row r="15" spans="1:12" ht="39.75" customHeight="1">
      <c r="A15" s="99" t="s">
        <v>13</v>
      </c>
      <c r="B15" s="6" t="str">
        <f>B7</f>
        <v>ＳＵＢ６</v>
      </c>
      <c r="C15" s="38" t="s">
        <v>3</v>
      </c>
      <c r="D15" s="12" t="str">
        <f>D5</f>
        <v>御殿場ＧＢ</v>
      </c>
      <c r="E15" s="90" t="s">
        <v>72</v>
      </c>
      <c r="F15" s="34" t="s">
        <v>144</v>
      </c>
      <c r="G15" s="3"/>
      <c r="H15" s="11"/>
      <c r="I15" s="37" t="s">
        <v>3</v>
      </c>
      <c r="J15" s="12"/>
      <c r="K15" s="80"/>
      <c r="L15" s="74"/>
    </row>
    <row r="16" spans="1:12" ht="43.5" customHeight="1" thickBot="1">
      <c r="A16" s="102" t="s">
        <v>14</v>
      </c>
      <c r="B16" s="125" t="s">
        <v>31</v>
      </c>
      <c r="C16" s="126"/>
      <c r="D16" s="125"/>
      <c r="E16" s="126"/>
      <c r="F16" s="131"/>
      <c r="G16" s="75"/>
      <c r="H16" s="132" t="s">
        <v>31</v>
      </c>
      <c r="I16" s="125"/>
      <c r="J16" s="125"/>
      <c r="K16" s="125"/>
      <c r="L16" s="129"/>
    </row>
    <row r="17" spans="1:12" ht="14.25" thickTop="1">
      <c r="A17" s="118" t="s">
        <v>56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</row>
  </sheetData>
  <sheetProtection/>
  <mergeCells count="11">
    <mergeCell ref="I2:L2"/>
    <mergeCell ref="E9:H9"/>
    <mergeCell ref="B16:F16"/>
    <mergeCell ref="H16:L16"/>
    <mergeCell ref="A17:L17"/>
    <mergeCell ref="A1:E1"/>
    <mergeCell ref="F1:H1"/>
    <mergeCell ref="I1:L1"/>
    <mergeCell ref="A2:B2"/>
    <mergeCell ref="C2:E2"/>
    <mergeCell ref="F2:H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H6" sqref="H6"/>
    </sheetView>
  </sheetViews>
  <sheetFormatPr defaultColWidth="9.00390625" defaultRowHeight="13.5"/>
  <cols>
    <col min="1" max="1" width="12.25390625" style="0" customWidth="1"/>
    <col min="2" max="2" width="14.625" style="0" customWidth="1"/>
    <col min="3" max="3" width="3.25390625" style="0" customWidth="1"/>
    <col min="4" max="4" width="14.625" style="0" customWidth="1"/>
    <col min="5" max="5" width="7.50390625" style="0" customWidth="1"/>
    <col min="6" max="6" width="18.25390625" style="0" customWidth="1"/>
    <col min="7" max="7" width="20.625" style="0" hidden="1" customWidth="1"/>
    <col min="8" max="8" width="14.625" style="0" customWidth="1"/>
    <col min="9" max="9" width="3.50390625" style="0" customWidth="1"/>
    <col min="10" max="10" width="14.625" style="0" customWidth="1"/>
    <col min="11" max="11" width="7.50390625" style="0" customWidth="1"/>
    <col min="12" max="12" width="17.125" style="0" customWidth="1"/>
    <col min="13" max="13" width="23.125" style="0" customWidth="1"/>
    <col min="14" max="14" width="12.125" style="0" customWidth="1"/>
  </cols>
  <sheetData>
    <row r="1" spans="1:14" ht="18.75">
      <c r="A1" s="116" t="s">
        <v>78</v>
      </c>
      <c r="B1" s="116"/>
      <c r="C1" s="116"/>
      <c r="D1" s="116"/>
      <c r="E1" s="116"/>
      <c r="F1" s="117" t="s">
        <v>77</v>
      </c>
      <c r="G1" s="117"/>
      <c r="H1" s="117"/>
      <c r="I1" s="118" t="s">
        <v>186</v>
      </c>
      <c r="J1" s="118"/>
      <c r="K1" s="118"/>
      <c r="L1" s="118"/>
      <c r="M1" s="2"/>
      <c r="N1" s="2"/>
    </row>
    <row r="2" spans="1:14" ht="17.25">
      <c r="A2" s="117" t="s">
        <v>33</v>
      </c>
      <c r="B2" s="117"/>
      <c r="C2" s="117" t="s">
        <v>40</v>
      </c>
      <c r="D2" s="117"/>
      <c r="E2" s="117"/>
      <c r="F2" s="117" t="s">
        <v>39</v>
      </c>
      <c r="G2" s="117"/>
      <c r="H2" s="117"/>
      <c r="I2" s="118" t="s">
        <v>187</v>
      </c>
      <c r="J2" s="118"/>
      <c r="K2" s="118"/>
      <c r="L2" s="118"/>
      <c r="M2" s="2"/>
      <c r="N2" s="2"/>
    </row>
    <row r="3" spans="1:14" ht="12" customHeight="1" thickBot="1">
      <c r="A3" s="2"/>
      <c r="B3" s="10"/>
      <c r="C3" s="10"/>
      <c r="D3" s="10"/>
      <c r="E3" s="10"/>
      <c r="F3" s="10"/>
      <c r="G3" s="10"/>
      <c r="H3" s="10"/>
      <c r="I3" s="10"/>
      <c r="J3" s="10"/>
      <c r="K3" s="10"/>
      <c r="L3" s="2"/>
      <c r="M3" s="2"/>
      <c r="N3" s="2"/>
    </row>
    <row r="4" spans="1:14" ht="25.5" thickBot="1" thickTop="1">
      <c r="A4" s="43" t="s">
        <v>0</v>
      </c>
      <c r="B4" s="56" t="s">
        <v>37</v>
      </c>
      <c r="C4" s="57" t="s">
        <v>1</v>
      </c>
      <c r="D4" s="58"/>
      <c r="E4" s="33" t="s">
        <v>2</v>
      </c>
      <c r="F4" s="39" t="s">
        <v>4</v>
      </c>
      <c r="G4" s="59"/>
      <c r="H4" s="60" t="s">
        <v>38</v>
      </c>
      <c r="I4" s="61" t="s">
        <v>1</v>
      </c>
      <c r="J4" s="62"/>
      <c r="K4" s="63" t="s">
        <v>2</v>
      </c>
      <c r="L4" s="64" t="s">
        <v>5</v>
      </c>
      <c r="M4" s="4"/>
      <c r="N4" s="2"/>
    </row>
    <row r="5" spans="1:14" ht="39.75" customHeight="1" thickTop="1">
      <c r="A5" s="101" t="s">
        <v>41</v>
      </c>
      <c r="B5" s="76" t="s">
        <v>164</v>
      </c>
      <c r="C5" s="65" t="s">
        <v>3</v>
      </c>
      <c r="D5" s="70" t="s">
        <v>64</v>
      </c>
      <c r="E5" s="66" t="s">
        <v>65</v>
      </c>
      <c r="F5" s="67" t="s">
        <v>170</v>
      </c>
      <c r="G5" s="68"/>
      <c r="H5" s="69" t="s">
        <v>70</v>
      </c>
      <c r="I5" s="65" t="s">
        <v>3</v>
      </c>
      <c r="J5" s="70" t="s">
        <v>165</v>
      </c>
      <c r="K5" s="69" t="s">
        <v>167</v>
      </c>
      <c r="L5" s="77" t="s">
        <v>127</v>
      </c>
      <c r="M5" s="4"/>
      <c r="N5" s="2"/>
    </row>
    <row r="6" spans="1:14" ht="42.75" customHeight="1">
      <c r="A6" s="99" t="s">
        <v>42</v>
      </c>
      <c r="B6" s="6" t="s">
        <v>63</v>
      </c>
      <c r="C6" s="20" t="s">
        <v>3</v>
      </c>
      <c r="D6" s="12" t="s">
        <v>166</v>
      </c>
      <c r="E6" s="80" t="s">
        <v>152</v>
      </c>
      <c r="F6" s="34" t="s">
        <v>175</v>
      </c>
      <c r="G6" s="3"/>
      <c r="H6" s="9" t="s">
        <v>167</v>
      </c>
      <c r="I6" s="20" t="s">
        <v>3</v>
      </c>
      <c r="J6" s="103" t="s">
        <v>124</v>
      </c>
      <c r="K6" s="106" t="s">
        <v>64</v>
      </c>
      <c r="L6" s="110" t="s">
        <v>128</v>
      </c>
      <c r="M6" s="4"/>
      <c r="N6" s="2"/>
    </row>
    <row r="7" spans="1:14" ht="39.75" customHeight="1">
      <c r="A7" s="99" t="s">
        <v>43</v>
      </c>
      <c r="B7" s="11" t="s">
        <v>152</v>
      </c>
      <c r="C7" s="20" t="s">
        <v>3</v>
      </c>
      <c r="D7" s="13" t="str">
        <f>B5</f>
        <v>門池A</v>
      </c>
      <c r="E7" s="91" t="s">
        <v>125</v>
      </c>
      <c r="F7" s="40" t="s">
        <v>129</v>
      </c>
      <c r="G7" s="3"/>
      <c r="H7" s="11" t="str">
        <f>D5</f>
        <v>田子浦</v>
      </c>
      <c r="I7" s="20" t="s">
        <v>3</v>
      </c>
      <c r="J7" s="14" t="str">
        <f>H5</f>
        <v>船津</v>
      </c>
      <c r="K7" s="8" t="s">
        <v>166</v>
      </c>
      <c r="L7" s="71" t="s">
        <v>171</v>
      </c>
      <c r="M7" s="4"/>
      <c r="N7" s="2"/>
    </row>
    <row r="8" spans="1:14" ht="42.75" customHeight="1">
      <c r="A8" s="100" t="s">
        <v>44</v>
      </c>
      <c r="B8" s="11" t="s">
        <v>125</v>
      </c>
      <c r="C8" s="29" t="s">
        <v>3</v>
      </c>
      <c r="D8" s="6" t="str">
        <f>B6</f>
        <v>御殿場東</v>
      </c>
      <c r="E8" s="9" t="s">
        <v>165</v>
      </c>
      <c r="F8" s="55" t="s">
        <v>169</v>
      </c>
      <c r="G8" s="30"/>
      <c r="H8" s="12" t="str">
        <f>D6</f>
        <v>門池B</v>
      </c>
      <c r="I8" s="29" t="s">
        <v>3</v>
      </c>
      <c r="J8" s="12" t="str">
        <f>H6</f>
        <v>忍野B</v>
      </c>
      <c r="K8" s="31" t="s">
        <v>168</v>
      </c>
      <c r="L8" s="72" t="s">
        <v>172</v>
      </c>
      <c r="M8" s="4"/>
      <c r="N8" s="2"/>
    </row>
    <row r="9" spans="1:14" ht="30" customHeight="1">
      <c r="A9" s="99" t="s">
        <v>47</v>
      </c>
      <c r="B9" s="82"/>
      <c r="C9" s="35"/>
      <c r="D9" s="6"/>
      <c r="E9" s="130" t="s">
        <v>46</v>
      </c>
      <c r="F9" s="130"/>
      <c r="G9" s="130"/>
      <c r="H9" s="130"/>
      <c r="I9" s="35"/>
      <c r="J9" s="6"/>
      <c r="K9" s="6"/>
      <c r="L9" s="73"/>
      <c r="M9" s="4"/>
      <c r="N9" s="2"/>
    </row>
    <row r="10" spans="1:14" ht="42.75" customHeight="1">
      <c r="A10" s="101" t="s">
        <v>45</v>
      </c>
      <c r="B10" s="11" t="str">
        <f>J5</f>
        <v>忍野A</v>
      </c>
      <c r="C10" s="21" t="s">
        <v>3</v>
      </c>
      <c r="D10" s="11" t="str">
        <f>H12</f>
        <v>ＨＭＢ</v>
      </c>
      <c r="E10" s="9" t="s">
        <v>126</v>
      </c>
      <c r="F10" s="109" t="s">
        <v>130</v>
      </c>
      <c r="G10" s="16"/>
      <c r="H10" s="13" t="str">
        <f>B5</f>
        <v>門池A</v>
      </c>
      <c r="I10" s="21" t="s">
        <v>3</v>
      </c>
      <c r="J10" s="14" t="str">
        <f>H5</f>
        <v>船津</v>
      </c>
      <c r="K10" s="15" t="str">
        <f>E5</f>
        <v>御東</v>
      </c>
      <c r="L10" s="74" t="s">
        <v>173</v>
      </c>
      <c r="M10" s="4"/>
      <c r="N10" s="2"/>
    </row>
    <row r="11" spans="1:14" ht="41.25" customHeight="1">
      <c r="A11" s="99" t="s">
        <v>9</v>
      </c>
      <c r="B11" s="104" t="str">
        <f>J6</f>
        <v>山中レイカーズ</v>
      </c>
      <c r="C11" s="20" t="s">
        <v>3</v>
      </c>
      <c r="D11" s="81" t="str">
        <f>B8</f>
        <v>根南富士見</v>
      </c>
      <c r="E11" s="90" t="str">
        <f>K6</f>
        <v>田子浦</v>
      </c>
      <c r="F11" s="107" t="s">
        <v>180</v>
      </c>
      <c r="G11" s="3"/>
      <c r="H11" s="6" t="str">
        <f>B6</f>
        <v>御殿場東</v>
      </c>
      <c r="I11" s="20" t="s">
        <v>3</v>
      </c>
      <c r="J11" s="81" t="str">
        <f>H6</f>
        <v>忍野B</v>
      </c>
      <c r="K11" s="9" t="s">
        <v>70</v>
      </c>
      <c r="L11" s="74" t="s">
        <v>153</v>
      </c>
      <c r="M11" s="4"/>
      <c r="N11" s="2"/>
    </row>
    <row r="12" spans="1:14" ht="42.75" customHeight="1">
      <c r="A12" s="99" t="s">
        <v>10</v>
      </c>
      <c r="B12" s="11" t="str">
        <f>H7</f>
        <v>田子浦</v>
      </c>
      <c r="C12" s="20" t="s">
        <v>3</v>
      </c>
      <c r="D12" s="11" t="str">
        <f>J5</f>
        <v>忍野A</v>
      </c>
      <c r="E12" s="5" t="str">
        <f>K7</f>
        <v>門池B</v>
      </c>
      <c r="F12" s="34" t="s">
        <v>174</v>
      </c>
      <c r="G12" s="3"/>
      <c r="H12" s="11" t="str">
        <f>B7</f>
        <v>ＨＭＢ</v>
      </c>
      <c r="I12" s="20" t="s">
        <v>3</v>
      </c>
      <c r="J12" s="14" t="str">
        <f>H5</f>
        <v>船津</v>
      </c>
      <c r="K12" s="9" t="str">
        <f>K5</f>
        <v>忍野B</v>
      </c>
      <c r="L12" s="108" t="s">
        <v>176</v>
      </c>
      <c r="M12" s="4"/>
      <c r="N12" s="2"/>
    </row>
    <row r="13" spans="1:14" ht="45.75" customHeight="1">
      <c r="A13" s="99" t="s">
        <v>11</v>
      </c>
      <c r="B13" s="12" t="str">
        <f>D6</f>
        <v>門池B</v>
      </c>
      <c r="C13" s="20" t="s">
        <v>3</v>
      </c>
      <c r="D13" s="103" t="str">
        <f>J6</f>
        <v>山中レイカーズ</v>
      </c>
      <c r="E13" s="5" t="str">
        <f>E8</f>
        <v>忍野A</v>
      </c>
      <c r="F13" s="34" t="s">
        <v>177</v>
      </c>
      <c r="G13" s="3"/>
      <c r="H13" s="11" t="str">
        <f>D11</f>
        <v>根南富士見</v>
      </c>
      <c r="I13" s="20" t="s">
        <v>3</v>
      </c>
      <c r="J13" s="81" t="str">
        <f>H6</f>
        <v>忍野B</v>
      </c>
      <c r="K13" s="9" t="str">
        <f>K11</f>
        <v>船津</v>
      </c>
      <c r="L13" s="74" t="s">
        <v>153</v>
      </c>
      <c r="M13" s="4"/>
      <c r="N13" s="2"/>
    </row>
    <row r="14" spans="1:14" ht="43.5" customHeight="1">
      <c r="A14" s="100" t="s">
        <v>12</v>
      </c>
      <c r="B14" s="13" t="str">
        <f>H10</f>
        <v>門池A</v>
      </c>
      <c r="C14" s="29" t="s">
        <v>3</v>
      </c>
      <c r="D14" s="11" t="str">
        <f>D12</f>
        <v>忍野A</v>
      </c>
      <c r="E14" s="15" t="str">
        <f>E10</f>
        <v>山中</v>
      </c>
      <c r="F14" s="54" t="s">
        <v>131</v>
      </c>
      <c r="G14" s="30"/>
      <c r="H14" s="11" t="str">
        <f>H12</f>
        <v>ＨＭＢ</v>
      </c>
      <c r="I14" s="29" t="s">
        <v>3</v>
      </c>
      <c r="J14" s="11" t="str">
        <f>H7</f>
        <v>田子浦</v>
      </c>
      <c r="K14" s="91" t="str">
        <f>E7</f>
        <v>根南富士見</v>
      </c>
      <c r="L14" s="42" t="s">
        <v>179</v>
      </c>
      <c r="M14" s="4"/>
      <c r="N14" s="2"/>
    </row>
    <row r="15" spans="1:14" ht="43.5" customHeight="1">
      <c r="A15" s="99" t="s">
        <v>13</v>
      </c>
      <c r="B15" s="6" t="str">
        <f>B6</f>
        <v>御殿場東</v>
      </c>
      <c r="C15" s="38" t="s">
        <v>3</v>
      </c>
      <c r="D15" s="105" t="str">
        <f>J6</f>
        <v>山中レイカーズ</v>
      </c>
      <c r="E15" s="5" t="str">
        <f>K8</f>
        <v>門池A</v>
      </c>
      <c r="F15" s="34" t="s">
        <v>178</v>
      </c>
      <c r="G15" s="3"/>
      <c r="H15" s="11" t="str">
        <f>B8</f>
        <v>根南富士見</v>
      </c>
      <c r="I15" s="37" t="s">
        <v>3</v>
      </c>
      <c r="J15" s="12" t="str">
        <f>D6</f>
        <v>門池B</v>
      </c>
      <c r="K15" s="80" t="str">
        <f>E6</f>
        <v>ＨＭＢ</v>
      </c>
      <c r="L15" s="110" t="s">
        <v>154</v>
      </c>
      <c r="M15" s="2"/>
      <c r="N15" s="2"/>
    </row>
    <row r="16" spans="1:14" ht="43.5" customHeight="1" thickBot="1">
      <c r="A16" s="102" t="s">
        <v>14</v>
      </c>
      <c r="B16" s="125" t="s">
        <v>31</v>
      </c>
      <c r="C16" s="126"/>
      <c r="D16" s="125"/>
      <c r="E16" s="126"/>
      <c r="F16" s="131"/>
      <c r="G16" s="75"/>
      <c r="H16" s="132" t="s">
        <v>31</v>
      </c>
      <c r="I16" s="125"/>
      <c r="J16" s="125"/>
      <c r="K16" s="125"/>
      <c r="L16" s="129"/>
      <c r="M16" s="2"/>
      <c r="N16" s="2"/>
    </row>
    <row r="17" spans="1:14" ht="14.25" thickTop="1">
      <c r="A17" s="118" t="s">
        <v>56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7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7" ht="13.5">
      <c r="Q37" s="1"/>
    </row>
  </sheetData>
  <sheetProtection/>
  <mergeCells count="11">
    <mergeCell ref="E9:H9"/>
    <mergeCell ref="A17:L17"/>
    <mergeCell ref="B16:F16"/>
    <mergeCell ref="H16:L16"/>
    <mergeCell ref="A1:E1"/>
    <mergeCell ref="F1:H1"/>
    <mergeCell ref="I1:L1"/>
    <mergeCell ref="I2:L2"/>
    <mergeCell ref="A2:B2"/>
    <mergeCell ref="C2:E2"/>
    <mergeCell ref="F2:H2"/>
  </mergeCells>
  <printOptions/>
  <pageMargins left="0.7874015748031497" right="0.7874015748031497" top="0.3937007874015748" bottom="0.3937007874015748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4">
      <selection activeCell="F10" sqref="F10"/>
    </sheetView>
  </sheetViews>
  <sheetFormatPr defaultColWidth="9.00390625" defaultRowHeight="13.5"/>
  <cols>
    <col min="1" max="1" width="11.625" style="0" customWidth="1"/>
    <col min="2" max="2" width="14.75390625" style="0" customWidth="1"/>
    <col min="3" max="3" width="3.25390625" style="0" customWidth="1"/>
    <col min="4" max="4" width="14.75390625" style="0" customWidth="1"/>
    <col min="5" max="5" width="7.50390625" style="0" customWidth="1"/>
    <col min="6" max="6" width="18.25390625" style="0" customWidth="1"/>
    <col min="7" max="7" width="11.625" style="0" customWidth="1"/>
    <col min="8" max="8" width="14.75390625" style="0" customWidth="1"/>
    <col min="9" max="9" width="3.25390625" style="0" customWidth="1"/>
    <col min="10" max="10" width="14.75390625" style="0" customWidth="1"/>
    <col min="11" max="11" width="7.50390625" style="0" customWidth="1"/>
    <col min="12" max="12" width="18.25390625" style="0" customWidth="1"/>
  </cols>
  <sheetData>
    <row r="1" spans="1:12" ht="18.75">
      <c r="A1" s="116" t="s">
        <v>182</v>
      </c>
      <c r="B1" s="116"/>
      <c r="C1" s="116"/>
      <c r="D1" s="116"/>
      <c r="E1" s="116"/>
      <c r="F1" s="117" t="s">
        <v>183</v>
      </c>
      <c r="G1" s="117"/>
      <c r="H1" s="117"/>
      <c r="I1" s="118" t="s">
        <v>74</v>
      </c>
      <c r="J1" s="118"/>
      <c r="K1" s="118"/>
      <c r="L1" s="118"/>
    </row>
    <row r="2" spans="1:12" ht="17.25">
      <c r="A2" s="117" t="s">
        <v>33</v>
      </c>
      <c r="B2" s="117"/>
      <c r="C2" s="117" t="s">
        <v>40</v>
      </c>
      <c r="D2" s="117"/>
      <c r="E2" s="117"/>
      <c r="F2" s="117" t="s">
        <v>39</v>
      </c>
      <c r="G2" s="117"/>
      <c r="H2" s="117"/>
      <c r="I2" s="118" t="s">
        <v>75</v>
      </c>
      <c r="J2" s="118"/>
      <c r="K2" s="118"/>
      <c r="L2" s="118"/>
    </row>
    <row r="3" spans="1:12" ht="12" customHeight="1" thickBot="1">
      <c r="A3" s="2"/>
      <c r="B3" s="10"/>
      <c r="C3" s="10"/>
      <c r="D3" s="10"/>
      <c r="E3" s="10"/>
      <c r="F3" s="10"/>
      <c r="G3" s="10"/>
      <c r="H3" s="10"/>
      <c r="I3" s="10"/>
      <c r="J3" s="10"/>
      <c r="K3" s="10"/>
      <c r="L3" s="2"/>
    </row>
    <row r="4" spans="1:12" ht="25.5" thickBot="1" thickTop="1">
      <c r="A4" s="43" t="s">
        <v>0</v>
      </c>
      <c r="B4" s="56" t="s">
        <v>37</v>
      </c>
      <c r="C4" s="57" t="s">
        <v>1</v>
      </c>
      <c r="D4" s="58"/>
      <c r="E4" s="33" t="s">
        <v>2</v>
      </c>
      <c r="F4" s="39" t="s">
        <v>4</v>
      </c>
      <c r="G4" s="59"/>
      <c r="H4" s="60" t="s">
        <v>38</v>
      </c>
      <c r="I4" s="61" t="s">
        <v>1</v>
      </c>
      <c r="J4" s="62"/>
      <c r="K4" s="63" t="s">
        <v>2</v>
      </c>
      <c r="L4" s="64" t="s">
        <v>5</v>
      </c>
    </row>
    <row r="5" spans="1:12" ht="39.75" customHeight="1" thickTop="1">
      <c r="A5" s="101" t="s">
        <v>41</v>
      </c>
      <c r="B5" s="76" t="s">
        <v>122</v>
      </c>
      <c r="C5" s="65" t="s">
        <v>3</v>
      </c>
      <c r="D5" s="70" t="s">
        <v>188</v>
      </c>
      <c r="E5" s="111" t="s">
        <v>123</v>
      </c>
      <c r="F5" s="114" t="s">
        <v>191</v>
      </c>
      <c r="G5" s="68"/>
      <c r="H5" s="69"/>
      <c r="I5" s="65" t="s">
        <v>3</v>
      </c>
      <c r="J5" s="70"/>
      <c r="K5" s="69"/>
      <c r="L5" s="77"/>
    </row>
    <row r="6" spans="1:12" ht="39.75" customHeight="1">
      <c r="A6" s="99" t="s">
        <v>42</v>
      </c>
      <c r="B6" s="6" t="s">
        <v>184</v>
      </c>
      <c r="C6" s="20" t="s">
        <v>3</v>
      </c>
      <c r="D6" s="12" t="s">
        <v>123</v>
      </c>
      <c r="E6" s="89" t="s">
        <v>138</v>
      </c>
      <c r="F6" s="34" t="s">
        <v>192</v>
      </c>
      <c r="G6" s="3"/>
      <c r="H6" s="9"/>
      <c r="I6" s="20" t="s">
        <v>3</v>
      </c>
      <c r="J6" s="81"/>
      <c r="K6" s="8"/>
      <c r="L6" s="74"/>
    </row>
    <row r="7" spans="1:12" ht="39.75" customHeight="1">
      <c r="A7" s="99" t="s">
        <v>43</v>
      </c>
      <c r="B7" s="11" t="s">
        <v>184</v>
      </c>
      <c r="C7" s="20" t="s">
        <v>3</v>
      </c>
      <c r="D7" s="13" t="str">
        <f>B5</f>
        <v>北郷成美</v>
      </c>
      <c r="E7" s="89" t="s">
        <v>110</v>
      </c>
      <c r="F7" s="34" t="s">
        <v>193</v>
      </c>
      <c r="G7" s="3"/>
      <c r="H7" s="11"/>
      <c r="I7" s="20" t="s">
        <v>3</v>
      </c>
      <c r="J7" s="14"/>
      <c r="K7" s="8"/>
      <c r="L7" s="71"/>
    </row>
    <row r="8" spans="1:12" ht="39" customHeight="1">
      <c r="A8" s="100" t="s">
        <v>44</v>
      </c>
      <c r="B8" s="11" t="str">
        <f>D5</f>
        <v>原東</v>
      </c>
      <c r="C8" s="29" t="s">
        <v>3</v>
      </c>
      <c r="D8" s="6" t="s">
        <v>123</v>
      </c>
      <c r="E8" s="113" t="s">
        <v>184</v>
      </c>
      <c r="F8" s="115" t="s">
        <v>194</v>
      </c>
      <c r="G8" s="30"/>
      <c r="H8" s="12"/>
      <c r="I8" s="29" t="s">
        <v>3</v>
      </c>
      <c r="J8" s="12"/>
      <c r="K8" s="31"/>
      <c r="L8" s="72"/>
    </row>
    <row r="9" spans="1:12" ht="30" customHeight="1">
      <c r="A9" s="99" t="s">
        <v>47</v>
      </c>
      <c r="B9" s="82"/>
      <c r="C9" s="35"/>
      <c r="D9" s="6"/>
      <c r="E9" s="130" t="s">
        <v>46</v>
      </c>
      <c r="F9" s="130"/>
      <c r="G9" s="130"/>
      <c r="H9" s="130"/>
      <c r="I9" s="35"/>
      <c r="J9" s="6"/>
      <c r="K9" s="6"/>
      <c r="L9" s="73"/>
    </row>
    <row r="10" spans="1:12" ht="39.75" customHeight="1">
      <c r="A10" s="101" t="s">
        <v>16</v>
      </c>
      <c r="B10" s="11" t="str">
        <f>D6</f>
        <v>松山</v>
      </c>
      <c r="C10" s="21" t="s">
        <v>3</v>
      </c>
      <c r="D10" s="11" t="s">
        <v>189</v>
      </c>
      <c r="E10" s="89" t="s">
        <v>110</v>
      </c>
      <c r="F10" s="115" t="s">
        <v>195</v>
      </c>
      <c r="G10" s="16"/>
      <c r="H10" s="13"/>
      <c r="I10" s="21" t="s">
        <v>3</v>
      </c>
      <c r="J10" s="14"/>
      <c r="K10" s="15"/>
      <c r="L10" s="74"/>
    </row>
    <row r="11" spans="1:12" ht="39.75" customHeight="1">
      <c r="A11" s="99" t="s">
        <v>9</v>
      </c>
      <c r="B11" s="50" t="s">
        <v>188</v>
      </c>
      <c r="C11" s="20" t="s">
        <v>3</v>
      </c>
      <c r="D11" s="81" t="str">
        <f>B6</f>
        <v>山中湖東</v>
      </c>
      <c r="E11" s="5" t="s">
        <v>138</v>
      </c>
      <c r="F11" s="34" t="s">
        <v>196</v>
      </c>
      <c r="G11" s="3"/>
      <c r="H11" s="6"/>
      <c r="I11" s="20" t="s">
        <v>3</v>
      </c>
      <c r="J11" s="81"/>
      <c r="K11" s="9"/>
      <c r="L11" s="74"/>
    </row>
    <row r="12" spans="1:12" ht="39.75" customHeight="1">
      <c r="A12" s="99" t="s">
        <v>10</v>
      </c>
      <c r="B12" s="11" t="s">
        <v>190</v>
      </c>
      <c r="C12" s="20" t="s">
        <v>3</v>
      </c>
      <c r="D12" s="11" t="s">
        <v>190</v>
      </c>
      <c r="E12" s="90"/>
      <c r="F12" s="34"/>
      <c r="G12" s="3"/>
      <c r="H12" s="11"/>
      <c r="I12" s="20" t="s">
        <v>3</v>
      </c>
      <c r="J12" s="14"/>
      <c r="K12" s="9"/>
      <c r="L12" s="74"/>
    </row>
    <row r="13" spans="1:12" ht="39.75" customHeight="1">
      <c r="A13" s="99" t="s">
        <v>11</v>
      </c>
      <c r="B13" s="12" t="s">
        <v>190</v>
      </c>
      <c r="C13" s="20" t="s">
        <v>3</v>
      </c>
      <c r="D13" s="81" t="s">
        <v>190</v>
      </c>
      <c r="E13" s="96"/>
      <c r="F13" s="34"/>
      <c r="G13" s="3"/>
      <c r="H13" s="11"/>
      <c r="I13" s="20" t="s">
        <v>3</v>
      </c>
      <c r="J13" s="81"/>
      <c r="K13" s="9"/>
      <c r="L13" s="74"/>
    </row>
    <row r="14" spans="1:12" ht="39.75" customHeight="1">
      <c r="A14" s="100" t="s">
        <v>12</v>
      </c>
      <c r="B14" s="13" t="s">
        <v>190</v>
      </c>
      <c r="C14" s="29" t="s">
        <v>3</v>
      </c>
      <c r="D14" s="11" t="s">
        <v>190</v>
      </c>
      <c r="E14" s="112"/>
      <c r="F14" s="54"/>
      <c r="G14" s="30"/>
      <c r="H14" s="11"/>
      <c r="I14" s="29" t="s">
        <v>3</v>
      </c>
      <c r="J14" s="11"/>
      <c r="K14" s="89"/>
      <c r="L14" s="73"/>
    </row>
    <row r="15" spans="1:12" ht="39.75" customHeight="1">
      <c r="A15" s="99" t="s">
        <v>13</v>
      </c>
      <c r="B15" s="6" t="s">
        <v>190</v>
      </c>
      <c r="C15" s="38" t="s">
        <v>3</v>
      </c>
      <c r="D15" s="12" t="s">
        <v>190</v>
      </c>
      <c r="E15" s="90"/>
      <c r="F15" s="34"/>
      <c r="G15" s="3"/>
      <c r="H15" s="11"/>
      <c r="I15" s="37" t="s">
        <v>3</v>
      </c>
      <c r="J15" s="12"/>
      <c r="K15" s="80"/>
      <c r="L15" s="74"/>
    </row>
    <row r="16" spans="1:12" ht="39.75" customHeight="1" thickBot="1">
      <c r="A16" s="102" t="s">
        <v>14</v>
      </c>
      <c r="B16" s="125" t="s">
        <v>31</v>
      </c>
      <c r="C16" s="126"/>
      <c r="D16" s="125"/>
      <c r="E16" s="126"/>
      <c r="F16" s="131"/>
      <c r="G16" s="75"/>
      <c r="H16" s="132" t="s">
        <v>31</v>
      </c>
      <c r="I16" s="125"/>
      <c r="J16" s="125"/>
      <c r="K16" s="125"/>
      <c r="L16" s="129"/>
    </row>
    <row r="17" spans="1:12" ht="14.25" thickTop="1">
      <c r="A17" s="118" t="s">
        <v>56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</row>
  </sheetData>
  <sheetProtection/>
  <mergeCells count="11">
    <mergeCell ref="F2:H2"/>
    <mergeCell ref="I2:L2"/>
    <mergeCell ref="E9:H9"/>
    <mergeCell ref="B16:F16"/>
    <mergeCell ref="H16:L16"/>
    <mergeCell ref="A17:L17"/>
    <mergeCell ref="A1:E1"/>
    <mergeCell ref="F1:H1"/>
    <mergeCell ref="I1:L1"/>
    <mergeCell ref="A2:B2"/>
    <mergeCell ref="C2:E2"/>
  </mergeCells>
  <printOptions/>
  <pageMargins left="0.7" right="0.7" top="0.75" bottom="0.75" header="0.3" footer="0.3"/>
  <pageSetup fitToHeight="1" fitToWidth="1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　カジマヤ</dc:creator>
  <cp:keywords/>
  <dc:description/>
  <cp:lastModifiedBy>萩原大義</cp:lastModifiedBy>
  <cp:lastPrinted>2013-09-20T11:54:50Z</cp:lastPrinted>
  <dcterms:created xsi:type="dcterms:W3CDTF">2008-05-02T23:14:32Z</dcterms:created>
  <dcterms:modified xsi:type="dcterms:W3CDTF">2013-09-22T10:58:21Z</dcterms:modified>
  <cp:category/>
  <cp:version/>
  <cp:contentType/>
  <cp:contentStatus/>
</cp:coreProperties>
</file>